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SD\Publication\Final Publication -Corrected on 17.9.2018\"/>
    </mc:Choice>
  </mc:AlternateContent>
  <bookViews>
    <workbookView xWindow="480" yWindow="360" windowWidth="19815" windowHeight="7650" activeTab="3"/>
  </bookViews>
  <sheets>
    <sheet name="Annex 2.1" sheetId="1" r:id="rId1"/>
    <sheet name="Annex 2.2" sheetId="2" r:id="rId2"/>
    <sheet name="Annex 2.3" sheetId="3" r:id="rId3"/>
    <sheet name="Annex 2.4" sheetId="4" r:id="rId4"/>
  </sheets>
  <calcPr calcId="162913"/>
</workbook>
</file>

<file path=xl/calcChain.xml><?xml version="1.0" encoding="utf-8"?>
<calcChain xmlns="http://schemas.openxmlformats.org/spreadsheetml/2006/main">
  <c r="I41" i="4" l="1"/>
  <c r="H41" i="4"/>
  <c r="G41" i="4"/>
  <c r="F41" i="4"/>
  <c r="E41" i="4"/>
  <c r="D41" i="4"/>
  <c r="C41" i="4"/>
  <c r="C41" i="3"/>
</calcChain>
</file>

<file path=xl/sharedStrings.xml><?xml version="1.0" encoding="utf-8"?>
<sst xmlns="http://schemas.openxmlformats.org/spreadsheetml/2006/main" count="226" uniqueCount="81">
  <si>
    <t>Very Dense Forest</t>
  </si>
  <si>
    <t xml:space="preserve">  Open  Forest</t>
  </si>
  <si>
    <t>TOTAL FOREST COVER</t>
  </si>
  <si>
    <t xml:space="preserve">  Scrub</t>
  </si>
  <si>
    <t>2004-05</t>
  </si>
  <si>
    <t>2010-11</t>
  </si>
  <si>
    <t xml:space="preserve"> 2015-16</t>
  </si>
  <si>
    <t>Andhra Pradesh</t>
  </si>
  <si>
    <t>Arunachal Pradesh</t>
  </si>
  <si>
    <t>Assam</t>
  </si>
  <si>
    <t>Bihar</t>
  </si>
  <si>
    <t>Chhattisgarh</t>
  </si>
  <si>
    <t>Goa</t>
  </si>
  <si>
    <t>Gujarat</t>
  </si>
  <si>
    <t>Haryana</t>
  </si>
  <si>
    <t>Himachal Pradesh</t>
  </si>
  <si>
    <t>Jammu &amp; Kashmir</t>
  </si>
  <si>
    <t>Jharkhand</t>
  </si>
  <si>
    <t>Karnataka</t>
  </si>
  <si>
    <t>Kerala</t>
  </si>
  <si>
    <t>Madhya Pradesh</t>
  </si>
  <si>
    <t>Maharashtra</t>
  </si>
  <si>
    <t>Manipur</t>
  </si>
  <si>
    <t>Meghalaya</t>
  </si>
  <si>
    <t>Mizoram</t>
  </si>
  <si>
    <t>Nagaland</t>
  </si>
  <si>
    <t>Odisha</t>
  </si>
  <si>
    <t>Punjab</t>
  </si>
  <si>
    <t>Rajasthan</t>
  </si>
  <si>
    <t>Sikkim</t>
  </si>
  <si>
    <t>Tamil Nadu</t>
  </si>
  <si>
    <t>Telangana</t>
  </si>
  <si>
    <t>Tripura</t>
  </si>
  <si>
    <t>Uttar Pradesh</t>
  </si>
  <si>
    <t>Uttarakhand</t>
  </si>
  <si>
    <t>West Bengal</t>
  </si>
  <si>
    <t>Andaman &amp; Nicobar Islands</t>
  </si>
  <si>
    <t>Chandigarh</t>
  </si>
  <si>
    <t>Dadra &amp; Nagar Haveli</t>
  </si>
  <si>
    <t>Daman &amp; Diu</t>
  </si>
  <si>
    <t>Delhi</t>
  </si>
  <si>
    <t>Lakshadweep</t>
  </si>
  <si>
    <t>Puducherry</t>
  </si>
  <si>
    <t>TOTAL</t>
  </si>
  <si>
    <t xml:space="preserve">   (Sq.Kms.)</t>
  </si>
  <si>
    <t>2004-05 *</t>
  </si>
  <si>
    <t>(million cum)</t>
  </si>
  <si>
    <t>S.No.</t>
  </si>
  <si>
    <t>In Forest</t>
  </si>
  <si>
    <t>In TOF</t>
  </si>
  <si>
    <t>Total</t>
  </si>
  <si>
    <t>2006-07</t>
  </si>
  <si>
    <t>TOTAL*</t>
  </si>
  <si>
    <t xml:space="preserve">* Statewise total(i.e column total) may not match with the TOTAL </t>
  </si>
  <si>
    <t>(000' tonnes)</t>
  </si>
  <si>
    <t>Forest Cover (sq km )</t>
  </si>
  <si>
    <t>Below ground biomass (BGB)</t>
  </si>
  <si>
    <t>Dead wood</t>
  </si>
  <si>
    <t>Litter</t>
  </si>
  <si>
    <t>Soil Organic Carbon (SOC)</t>
  </si>
  <si>
    <t>*0</t>
  </si>
  <si>
    <t>*In Lakshadweep, most of the forest cover is of coconusnucifera for which there was no suitable ratio available for BGB and therefore left unaccounted.</t>
  </si>
  <si>
    <t>* In Lakshadweep, most of the forest cover is of Cocos nucifera for which no suitable ratio for BGB is available.</t>
  </si>
  <si>
    <t>*Statewise total for scrub 2004-05 may not match with the scrub total(revised figure) for 2004-05 mentioned in Table 2.3</t>
  </si>
  <si>
    <t>TOTAL 2</t>
  </si>
  <si>
    <t>Note: a)Statewise total for different carbon pools(i.e column total) may not match with the Total 1</t>
  </si>
  <si>
    <t xml:space="preserve">             b)Carbon pools total for different states (i.e row total) may not match with the Total 2</t>
  </si>
  <si>
    <r>
      <t xml:space="preserve">TOTAL </t>
    </r>
    <r>
      <rPr>
        <sz val="11"/>
        <color theme="1"/>
        <rFont val="Book Antiqua"/>
        <family val="1"/>
      </rPr>
      <t>1</t>
    </r>
  </si>
  <si>
    <t>Above ground biomass        (AGB )</t>
  </si>
  <si>
    <t xml:space="preserve">Forest Cover       (sq km) </t>
  </si>
  <si>
    <t xml:space="preserve">State wise Forest Cover in India                        </t>
  </si>
  <si>
    <t xml:space="preserve">Annexure 2.2             </t>
  </si>
  <si>
    <t xml:space="preserve">State wise Growing Stock in India                            </t>
  </si>
  <si>
    <t>Annexure 2.3</t>
  </si>
  <si>
    <t xml:space="preserve"> State wise Carbon Stock in forest under different carbon pools for the year 2004-05</t>
  </si>
  <si>
    <t>Annexure 2.4</t>
  </si>
  <si>
    <t>State wise Carbon Stock in forest under different carbon pools for the year 2015-16</t>
  </si>
  <si>
    <t>Moderately Dense Forest</t>
  </si>
  <si>
    <t>Annexure 2.1</t>
  </si>
  <si>
    <t>States/ Union Territories</t>
  </si>
  <si>
    <t>Source : India State of Forest Report (ISFR), Forest Survey of India (FSI)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</si>
</sst>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0_)"/>
    <numFmt numFmtId="166" formatCode="0.00_)"/>
  </numFmts>
  <fonts count="13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Book Antiqua"/>
      <family val="1"/>
    </font>
    <font>
      <sz val="11"/>
      <name val="Book Antiqua"/>
      <family val="1"/>
    </font>
    <font>
      <sz val="11"/>
      <color theme="1"/>
      <name val="Book Antiqua"/>
      <family val="1"/>
    </font>
    <font>
      <b/>
      <sz val="11"/>
      <color theme="1"/>
      <name val="Book Antiqua"/>
      <family val="1"/>
    </font>
    <font>
      <b/>
      <sz val="11"/>
      <color rgb="FF000000"/>
      <name val="Book Antiqua"/>
      <family val="1"/>
    </font>
    <font>
      <sz val="11"/>
      <color rgb="FF000000"/>
      <name val="Book Antiqua"/>
      <family val="1"/>
    </font>
    <font>
      <sz val="10"/>
      <name val="Book Antiqua"/>
      <family val="1"/>
    </font>
    <font>
      <b/>
      <sz val="12"/>
      <name val="Book Antiqua"/>
      <family val="1"/>
    </font>
  </fonts>
  <fills count="2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15FF8A"/>
        <bgColor indexed="64"/>
      </patternFill>
    </fill>
    <fill>
      <patternFill patternType="solid">
        <fgColor rgb="FF55C78E"/>
        <bgColor indexed="64"/>
      </patternFill>
    </fill>
    <fill>
      <patternFill patternType="solid">
        <fgColor rgb="FF00E200"/>
        <bgColor indexed="64"/>
      </patternFill>
    </fill>
    <fill>
      <patternFill patternType="solid">
        <fgColor rgb="FF00D2CD"/>
        <bgColor indexed="64"/>
      </patternFill>
    </fill>
    <fill>
      <patternFill patternType="solid">
        <fgColor rgb="FF7F9C3E"/>
        <bgColor indexed="64"/>
      </patternFill>
    </fill>
    <fill>
      <patternFill patternType="solid">
        <fgColor rgb="FF3DB97B"/>
        <bgColor indexed="64"/>
      </patternFill>
    </fill>
    <fill>
      <patternFill patternType="solid">
        <fgColor rgb="FF91B248"/>
        <bgColor indexed="64"/>
      </patternFill>
    </fill>
    <fill>
      <patternFill patternType="solid">
        <fgColor rgb="FFC3EBD7"/>
        <bgColor indexed="64"/>
      </patternFill>
    </fill>
    <fill>
      <patternFill patternType="solid">
        <fgColor rgb="FFCAEEDC"/>
        <bgColor indexed="64"/>
      </patternFill>
    </fill>
    <fill>
      <patternFill patternType="solid">
        <fgColor rgb="FFD1FFD1"/>
        <bgColor indexed="64"/>
      </patternFill>
    </fill>
    <fill>
      <patternFill patternType="solid">
        <fgColor rgb="FFE1FFFF"/>
        <bgColor indexed="64"/>
      </patternFill>
    </fill>
    <fill>
      <patternFill patternType="solid">
        <fgColor rgb="FFE5EDD3"/>
        <bgColor indexed="64"/>
      </patternFill>
    </fill>
    <fill>
      <patternFill patternType="solid">
        <fgColor rgb="FFC1FFE0"/>
        <bgColor indexed="64"/>
      </patternFill>
    </fill>
    <fill>
      <patternFill patternType="solid">
        <fgColor rgb="FFC6ECD9"/>
        <bgColor indexed="64"/>
      </patternFill>
    </fill>
    <fill>
      <patternFill patternType="solid">
        <fgColor rgb="FFD5FFD5"/>
        <bgColor indexed="64"/>
      </patternFill>
    </fill>
    <fill>
      <patternFill patternType="solid">
        <fgColor rgb="FFDDFFFF"/>
        <bgColor indexed="64"/>
      </patternFill>
    </fill>
  </fills>
  <borders count="4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</cellStyleXfs>
  <cellXfs count="254">
    <xf numFmtId="0" fontId="0" fillId="0" borderId="0" xfId="0"/>
    <xf numFmtId="165" fontId="2" fillId="0" borderId="0" xfId="1" applyNumberFormat="1" applyFont="1" applyFill="1" applyAlignment="1">
      <alignment horizontal="center" vertical="center"/>
    </xf>
    <xf numFmtId="165" fontId="2" fillId="0" borderId="0" xfId="1" applyNumberFormat="1" applyFont="1" applyFill="1" applyAlignment="1">
      <alignment horizontal="left" vertical="center" wrapText="1"/>
    </xf>
    <xf numFmtId="1" fontId="2" fillId="0" borderId="0" xfId="1" applyNumberFormat="1" applyFont="1" applyFill="1" applyAlignment="1">
      <alignment horizontal="center" vertical="center"/>
    </xf>
    <xf numFmtId="165" fontId="5" fillId="0" borderId="15" xfId="1" applyNumberFormat="1" applyFont="1" applyFill="1" applyBorder="1" applyAlignment="1">
      <alignment horizontal="center" vertical="center"/>
    </xf>
    <xf numFmtId="165" fontId="5" fillId="0" borderId="6" xfId="1" applyNumberFormat="1" applyFont="1" applyFill="1" applyBorder="1" applyAlignment="1">
      <alignment horizontal="center" vertical="center"/>
    </xf>
    <xf numFmtId="165" fontId="5" fillId="0" borderId="10" xfId="1" applyNumberFormat="1" applyFont="1" applyFill="1" applyBorder="1" applyAlignment="1">
      <alignment horizontal="center" vertical="center"/>
    </xf>
    <xf numFmtId="0" fontId="7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vertical="center"/>
    </xf>
    <xf numFmtId="0" fontId="8" fillId="0" borderId="42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7" fillId="0" borderId="0" xfId="0" applyNumberFormat="1" applyFont="1" applyAlignment="1">
      <alignment horizontal="center"/>
    </xf>
    <xf numFmtId="165" fontId="5" fillId="4" borderId="27" xfId="1" applyNumberFormat="1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horizontal="left" vertical="center"/>
    </xf>
    <xf numFmtId="0" fontId="5" fillId="4" borderId="12" xfId="0" applyNumberFormat="1" applyFont="1" applyFill="1" applyBorder="1" applyAlignment="1">
      <alignment horizontal="right" vertical="center"/>
    </xf>
    <xf numFmtId="1" fontId="5" fillId="4" borderId="11" xfId="0" applyNumberFormat="1" applyFont="1" applyFill="1" applyBorder="1" applyAlignment="1">
      <alignment horizontal="right" vertical="center"/>
    </xf>
    <xf numFmtId="1" fontId="5" fillId="4" borderId="13" xfId="0" applyNumberFormat="1" applyFont="1" applyFill="1" applyBorder="1" applyAlignment="1">
      <alignment horizontal="right" vertical="center"/>
    </xf>
    <xf numFmtId="1" fontId="5" fillId="4" borderId="29" xfId="0" applyNumberFormat="1" applyFont="1" applyFill="1" applyBorder="1" applyAlignment="1">
      <alignment horizontal="right" vertical="center"/>
    </xf>
    <xf numFmtId="0" fontId="5" fillId="4" borderId="14" xfId="0" applyNumberFormat="1" applyFont="1" applyFill="1" applyBorder="1" applyAlignment="1">
      <alignment horizontal="right" vertical="center"/>
    </xf>
    <xf numFmtId="1" fontId="5" fillId="4" borderId="12" xfId="0" applyNumberFormat="1" applyFont="1" applyFill="1" applyBorder="1" applyAlignment="1">
      <alignment horizontal="right" vertical="center"/>
    </xf>
    <xf numFmtId="0" fontId="5" fillId="4" borderId="11" xfId="0" applyNumberFormat="1" applyFont="1" applyFill="1" applyBorder="1" applyAlignment="1" applyProtection="1">
      <alignment horizontal="right" vertical="center"/>
    </xf>
    <xf numFmtId="1" fontId="5" fillId="4" borderId="12" xfId="0" applyNumberFormat="1" applyFont="1" applyFill="1" applyBorder="1" applyAlignment="1" applyProtection="1">
      <alignment horizontal="right" vertical="center"/>
    </xf>
    <xf numFmtId="1" fontId="5" fillId="4" borderId="13" xfId="0" applyNumberFormat="1" applyFont="1" applyFill="1" applyBorder="1" applyAlignment="1" applyProtection="1">
      <alignment horizontal="right" vertical="center"/>
    </xf>
    <xf numFmtId="1" fontId="5" fillId="4" borderId="1" xfId="0" applyNumberFormat="1" applyFont="1" applyFill="1" applyBorder="1" applyAlignment="1">
      <alignment horizontal="right" vertical="center"/>
    </xf>
    <xf numFmtId="166" fontId="5" fillId="4" borderId="12" xfId="0" applyNumberFormat="1" applyFont="1" applyFill="1" applyBorder="1" applyAlignment="1">
      <alignment horizontal="right" vertical="center"/>
    </xf>
    <xf numFmtId="166" fontId="5" fillId="4" borderId="13" xfId="0" applyNumberFormat="1" applyFont="1" applyFill="1" applyBorder="1" applyAlignment="1">
      <alignment horizontal="right" vertical="center"/>
    </xf>
    <xf numFmtId="0" fontId="7" fillId="4" borderId="41" xfId="0" applyFont="1" applyFill="1" applyBorder="1"/>
    <xf numFmtId="0" fontId="9" fillId="4" borderId="11" xfId="3" applyNumberFormat="1" applyFont="1" applyFill="1" applyBorder="1" applyAlignment="1">
      <alignment horizontal="right" vertical="center"/>
    </xf>
    <xf numFmtId="0" fontId="9" fillId="4" borderId="12" xfId="3" applyNumberFormat="1" applyFont="1" applyFill="1" applyBorder="1" applyAlignment="1">
      <alignment horizontal="right" vertical="center"/>
    </xf>
    <xf numFmtId="0" fontId="9" fillId="4" borderId="13" xfId="3" applyNumberFormat="1" applyFont="1" applyFill="1" applyBorder="1" applyAlignment="1">
      <alignment horizontal="right" vertical="center"/>
    </xf>
    <xf numFmtId="0" fontId="7" fillId="4" borderId="27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left" vertical="center"/>
    </xf>
    <xf numFmtId="0" fontId="8" fillId="4" borderId="32" xfId="3" applyNumberFormat="1" applyFont="1" applyFill="1" applyBorder="1" applyAlignment="1">
      <alignment horizontal="right" vertical="center"/>
    </xf>
    <xf numFmtId="0" fontId="8" fillId="4" borderId="33" xfId="3" applyNumberFormat="1" applyFont="1" applyFill="1" applyBorder="1" applyAlignment="1">
      <alignment horizontal="right" vertical="center"/>
    </xf>
    <xf numFmtId="0" fontId="8" fillId="4" borderId="34" xfId="3" applyNumberFormat="1" applyFont="1" applyFill="1" applyBorder="1" applyAlignment="1">
      <alignment horizontal="right" vertical="center"/>
    </xf>
    <xf numFmtId="0" fontId="8" fillId="3" borderId="28" xfId="0" applyFont="1" applyFill="1" applyBorder="1" applyAlignment="1">
      <alignment horizontal="center" vertical="top" wrapText="1"/>
    </xf>
    <xf numFmtId="0" fontId="8" fillId="3" borderId="41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left" vertical="center"/>
    </xf>
    <xf numFmtId="0" fontId="5" fillId="3" borderId="6" xfId="0" applyFont="1" applyFill="1" applyBorder="1" applyAlignment="1" applyProtection="1">
      <alignment horizontal="left" vertical="center"/>
    </xf>
    <xf numFmtId="0" fontId="5" fillId="3" borderId="10" xfId="0" applyFont="1" applyFill="1" applyBorder="1" applyAlignment="1">
      <alignment horizontal="left" vertical="center"/>
    </xf>
    <xf numFmtId="0" fontId="5" fillId="5" borderId="15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/>
    </xf>
    <xf numFmtId="0" fontId="5" fillId="5" borderId="6" xfId="0" applyFont="1" applyFill="1" applyBorder="1" applyAlignment="1" applyProtection="1">
      <alignment horizontal="left" vertical="center"/>
    </xf>
    <xf numFmtId="0" fontId="5" fillId="5" borderId="10" xfId="0" applyFont="1" applyFill="1" applyBorder="1" applyAlignment="1">
      <alignment horizontal="left" vertical="center"/>
    </xf>
    <xf numFmtId="165" fontId="5" fillId="7" borderId="11" xfId="1" applyNumberFormat="1" applyFont="1" applyFill="1" applyBorder="1" applyAlignment="1">
      <alignment horizontal="center" vertical="center" wrapText="1"/>
    </xf>
    <xf numFmtId="165" fontId="5" fillId="7" borderId="12" xfId="1" applyNumberFormat="1" applyFont="1" applyFill="1" applyBorder="1" applyAlignment="1">
      <alignment horizontal="center" vertical="center" wrapText="1"/>
    </xf>
    <xf numFmtId="165" fontId="5" fillId="7" borderId="13" xfId="1" applyNumberFormat="1" applyFont="1" applyFill="1" applyBorder="1" applyAlignment="1">
      <alignment horizontal="center" vertical="center" wrapText="1"/>
    </xf>
    <xf numFmtId="165" fontId="5" fillId="8" borderId="14" xfId="1" applyNumberFormat="1" applyFont="1" applyFill="1" applyBorder="1" applyAlignment="1">
      <alignment horizontal="center" vertical="center" wrapText="1"/>
    </xf>
    <xf numFmtId="165" fontId="5" fillId="8" borderId="12" xfId="1" applyNumberFormat="1" applyFont="1" applyFill="1" applyBorder="1" applyAlignment="1">
      <alignment horizontal="center" vertical="center" wrapText="1"/>
    </xf>
    <xf numFmtId="165" fontId="5" fillId="8" borderId="13" xfId="1" applyNumberFormat="1" applyFont="1" applyFill="1" applyBorder="1" applyAlignment="1">
      <alignment horizontal="center" vertical="center" wrapText="1"/>
    </xf>
    <xf numFmtId="165" fontId="5" fillId="9" borderId="14" xfId="1" applyNumberFormat="1" applyFont="1" applyFill="1" applyBorder="1" applyAlignment="1">
      <alignment horizontal="center" vertical="center" wrapText="1"/>
    </xf>
    <xf numFmtId="165" fontId="5" fillId="9" borderId="12" xfId="1" applyNumberFormat="1" applyFont="1" applyFill="1" applyBorder="1" applyAlignment="1">
      <alignment horizontal="center" vertical="center" wrapText="1"/>
    </xf>
    <xf numFmtId="165" fontId="5" fillId="9" borderId="13" xfId="1" applyNumberFormat="1" applyFont="1" applyFill="1" applyBorder="1" applyAlignment="1">
      <alignment horizontal="center" vertical="center" wrapText="1"/>
    </xf>
    <xf numFmtId="165" fontId="5" fillId="10" borderId="14" xfId="1" applyNumberFormat="1" applyFont="1" applyFill="1" applyBorder="1" applyAlignment="1">
      <alignment horizontal="center" vertical="center" wrapText="1"/>
    </xf>
    <xf numFmtId="165" fontId="5" fillId="10" borderId="12" xfId="1" applyNumberFormat="1" applyFont="1" applyFill="1" applyBorder="1" applyAlignment="1">
      <alignment horizontal="center" vertical="center" wrapText="1"/>
    </xf>
    <xf numFmtId="165" fontId="5" fillId="10" borderId="13" xfId="1" applyNumberFormat="1" applyFont="1" applyFill="1" applyBorder="1" applyAlignment="1">
      <alignment horizontal="center" vertical="center" wrapText="1"/>
    </xf>
    <xf numFmtId="165" fontId="5" fillId="11" borderId="14" xfId="1" applyNumberFormat="1" applyFont="1" applyFill="1" applyBorder="1" applyAlignment="1">
      <alignment horizontal="center" vertical="center" wrapText="1"/>
    </xf>
    <xf numFmtId="165" fontId="5" fillId="11" borderId="12" xfId="1" applyNumberFormat="1" applyFont="1" applyFill="1" applyBorder="1" applyAlignment="1">
      <alignment horizontal="center" vertical="center" wrapText="1"/>
    </xf>
    <xf numFmtId="165" fontId="5" fillId="11" borderId="13" xfId="1" applyNumberFormat="1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left" vertical="center"/>
    </xf>
    <xf numFmtId="0" fontId="9" fillId="7" borderId="28" xfId="0" applyFont="1" applyFill="1" applyBorder="1" applyAlignment="1">
      <alignment horizontal="center" vertical="top" wrapText="1"/>
    </xf>
    <xf numFmtId="0" fontId="9" fillId="9" borderId="11" xfId="0" applyNumberFormat="1" applyFont="1" applyFill="1" applyBorder="1" applyAlignment="1">
      <alignment horizontal="center" vertical="top" wrapText="1"/>
    </xf>
    <xf numFmtId="0" fontId="9" fillId="9" borderId="12" xfId="0" applyNumberFormat="1" applyFont="1" applyFill="1" applyBorder="1" applyAlignment="1">
      <alignment horizontal="center" vertical="top" wrapText="1"/>
    </xf>
    <xf numFmtId="0" fontId="9" fillId="9" borderId="13" xfId="0" applyNumberFormat="1" applyFont="1" applyFill="1" applyBorder="1" applyAlignment="1">
      <alignment horizontal="center" vertical="top" wrapText="1"/>
    </xf>
    <xf numFmtId="0" fontId="10" fillId="2" borderId="37" xfId="3" applyNumberFormat="1" applyFont="1" applyFill="1" applyBorder="1" applyAlignment="1">
      <alignment horizontal="right" vertical="center"/>
    </xf>
    <xf numFmtId="0" fontId="10" fillId="2" borderId="17" xfId="3" applyNumberFormat="1" applyFont="1" applyFill="1" applyBorder="1" applyAlignment="1">
      <alignment horizontal="right" vertical="center"/>
    </xf>
    <xf numFmtId="0" fontId="10" fillId="2" borderId="24" xfId="3" applyNumberFormat="1" applyFont="1" applyFill="1" applyBorder="1" applyAlignment="1">
      <alignment horizontal="right" vertical="center"/>
    </xf>
    <xf numFmtId="0" fontId="9" fillId="12" borderId="12" xfId="0" applyNumberFormat="1" applyFont="1" applyFill="1" applyBorder="1" applyAlignment="1">
      <alignment horizontal="center" vertical="top" wrapText="1"/>
    </xf>
    <xf numFmtId="0" fontId="9" fillId="13" borderId="11" xfId="0" applyNumberFormat="1" applyFont="1" applyFill="1" applyBorder="1" applyAlignment="1">
      <alignment horizontal="center" vertical="top" wrapText="1"/>
    </xf>
    <xf numFmtId="0" fontId="9" fillId="13" borderId="12" xfId="0" applyFont="1" applyFill="1" applyBorder="1" applyAlignment="1">
      <alignment horizontal="center" vertical="top" wrapText="1"/>
    </xf>
    <xf numFmtId="0" fontId="9" fillId="13" borderId="13" xfId="0" applyFont="1" applyFill="1" applyBorder="1" applyAlignment="1">
      <alignment horizontal="center" vertical="top" wrapText="1"/>
    </xf>
    <xf numFmtId="0" fontId="7" fillId="2" borderId="21" xfId="3" applyNumberFormat="1" applyFont="1" applyFill="1" applyBorder="1" applyAlignment="1">
      <alignment horizontal="right" vertical="center"/>
    </xf>
    <xf numFmtId="0" fontId="7" fillId="2" borderId="17" xfId="3" applyNumberFormat="1" applyFont="1" applyFill="1" applyBorder="1" applyAlignment="1">
      <alignment horizontal="right" vertical="center"/>
    </xf>
    <xf numFmtId="0" fontId="7" fillId="2" borderId="47" xfId="3" applyNumberFormat="1" applyFont="1" applyFill="1" applyBorder="1" applyAlignment="1">
      <alignment horizontal="right" vertical="center"/>
    </xf>
    <xf numFmtId="0" fontId="9" fillId="14" borderId="12" xfId="0" applyFont="1" applyFill="1" applyBorder="1" applyAlignment="1">
      <alignment horizontal="center" vertical="top" wrapText="1"/>
    </xf>
    <xf numFmtId="0" fontId="7" fillId="15" borderId="43" xfId="3" applyNumberFormat="1" applyFont="1" applyFill="1" applyBorder="1" applyAlignment="1">
      <alignment horizontal="right" vertical="center"/>
    </xf>
    <xf numFmtId="0" fontId="7" fillId="15" borderId="39" xfId="3" applyNumberFormat="1" applyFont="1" applyFill="1" applyBorder="1" applyAlignment="1">
      <alignment horizontal="right" vertical="center"/>
    </xf>
    <xf numFmtId="0" fontId="7" fillId="15" borderId="46" xfId="3" applyNumberFormat="1" applyFont="1" applyFill="1" applyBorder="1" applyAlignment="1">
      <alignment horizontal="right" vertical="center"/>
    </xf>
    <xf numFmtId="0" fontId="7" fillId="15" borderId="21" xfId="3" applyNumberFormat="1" applyFont="1" applyFill="1" applyBorder="1" applyAlignment="1">
      <alignment horizontal="right" vertical="center"/>
    </xf>
    <xf numFmtId="0" fontId="7" fillId="15" borderId="17" xfId="3" applyNumberFormat="1" applyFont="1" applyFill="1" applyBorder="1" applyAlignment="1">
      <alignment horizontal="right" vertical="center"/>
    </xf>
    <xf numFmtId="0" fontId="7" fillId="15" borderId="47" xfId="3" applyNumberFormat="1" applyFont="1" applyFill="1" applyBorder="1" applyAlignment="1">
      <alignment horizontal="right" vertical="center"/>
    </xf>
    <xf numFmtId="0" fontId="7" fillId="15" borderId="22" xfId="3" applyNumberFormat="1" applyFont="1" applyFill="1" applyBorder="1" applyAlignment="1">
      <alignment horizontal="right" vertical="center"/>
    </xf>
    <xf numFmtId="0" fontId="7" fillId="15" borderId="18" xfId="3" applyNumberFormat="1" applyFont="1" applyFill="1" applyBorder="1" applyAlignment="1">
      <alignment horizontal="right" vertical="center"/>
    </xf>
    <xf numFmtId="0" fontId="7" fillId="15" borderId="48" xfId="3" applyNumberFormat="1" applyFont="1" applyFill="1" applyBorder="1" applyAlignment="1">
      <alignment horizontal="right" vertical="center"/>
    </xf>
    <xf numFmtId="0" fontId="10" fillId="15" borderId="36" xfId="3" applyNumberFormat="1" applyFont="1" applyFill="1" applyBorder="1" applyAlignment="1">
      <alignment horizontal="right" vertical="center"/>
    </xf>
    <xf numFmtId="0" fontId="10" fillId="15" borderId="39" xfId="3" applyNumberFormat="1" applyFont="1" applyFill="1" applyBorder="1" applyAlignment="1">
      <alignment horizontal="right" vertical="center"/>
    </xf>
    <xf numFmtId="0" fontId="10" fillId="15" borderId="40" xfId="3" applyNumberFormat="1" applyFont="1" applyFill="1" applyBorder="1" applyAlignment="1">
      <alignment horizontal="right" vertical="center"/>
    </xf>
    <xf numFmtId="0" fontId="10" fillId="15" borderId="37" xfId="3" applyNumberFormat="1" applyFont="1" applyFill="1" applyBorder="1" applyAlignment="1">
      <alignment horizontal="right" vertical="center"/>
    </xf>
    <xf numFmtId="0" fontId="10" fillId="15" borderId="17" xfId="3" applyNumberFormat="1" applyFont="1" applyFill="1" applyBorder="1" applyAlignment="1">
      <alignment horizontal="right" vertical="center"/>
    </xf>
    <xf numFmtId="0" fontId="10" fillId="15" borderId="24" xfId="3" applyNumberFormat="1" applyFont="1" applyFill="1" applyBorder="1" applyAlignment="1">
      <alignment horizontal="right" vertical="center"/>
    </xf>
    <xf numFmtId="0" fontId="10" fillId="15" borderId="38" xfId="3" applyNumberFormat="1" applyFont="1" applyFill="1" applyBorder="1" applyAlignment="1">
      <alignment horizontal="right" vertical="center"/>
    </xf>
    <xf numFmtId="0" fontId="10" fillId="15" borderId="18" xfId="3" applyNumberFormat="1" applyFont="1" applyFill="1" applyBorder="1" applyAlignment="1">
      <alignment horizontal="right" vertical="center"/>
    </xf>
    <xf numFmtId="0" fontId="10" fillId="15" borderId="25" xfId="3" applyNumberFormat="1" applyFont="1" applyFill="1" applyBorder="1" applyAlignment="1">
      <alignment horizontal="right" vertical="center"/>
    </xf>
    <xf numFmtId="166" fontId="6" fillId="16" borderId="20" xfId="0" applyNumberFormat="1" applyFont="1" applyFill="1" applyBorder="1" applyAlignment="1" applyProtection="1">
      <alignment vertical="center" wrapText="1"/>
    </xf>
    <xf numFmtId="166" fontId="6" fillId="16" borderId="21" xfId="2" applyNumberFormat="1" applyFont="1" applyFill="1" applyBorder="1" applyAlignment="1" applyProtection="1">
      <alignment vertical="center" wrapText="1"/>
    </xf>
    <xf numFmtId="166" fontId="6" fillId="16" borderId="31" xfId="0" applyNumberFormat="1" applyFont="1" applyFill="1" applyBorder="1" applyAlignment="1" applyProtection="1">
      <alignment vertical="center" wrapText="1"/>
    </xf>
    <xf numFmtId="166" fontId="6" fillId="16" borderId="16" xfId="0" applyNumberFormat="1" applyFont="1" applyFill="1" applyBorder="1" applyAlignment="1" applyProtection="1">
      <alignment vertical="center" wrapText="1"/>
    </xf>
    <xf numFmtId="166" fontId="6" fillId="16" borderId="17" xfId="2" applyNumberFormat="1" applyFont="1" applyFill="1" applyBorder="1" applyAlignment="1" applyProtection="1">
      <alignment vertical="center" wrapText="1"/>
    </xf>
    <xf numFmtId="166" fontId="6" fillId="16" borderId="19" xfId="2" applyNumberFormat="1" applyFont="1" applyFill="1" applyBorder="1" applyAlignment="1" applyProtection="1">
      <alignment vertical="center" wrapText="1"/>
    </xf>
    <xf numFmtId="2" fontId="6" fillId="16" borderId="19" xfId="2" applyNumberFormat="1" applyFont="1" applyFill="1" applyBorder="1" applyAlignment="1" applyProtection="1">
      <alignment vertical="center" wrapText="1"/>
    </xf>
    <xf numFmtId="166" fontId="6" fillId="16" borderId="19" xfId="2" quotePrefix="1" applyNumberFormat="1" applyFont="1" applyFill="1" applyBorder="1" applyAlignment="1" applyProtection="1">
      <alignment vertical="center" wrapText="1"/>
    </xf>
    <xf numFmtId="166" fontId="6" fillId="16" borderId="17" xfId="1" applyNumberFormat="1" applyFont="1" applyFill="1" applyBorder="1" applyAlignment="1">
      <alignment vertical="center" wrapText="1"/>
    </xf>
    <xf numFmtId="166" fontId="6" fillId="16" borderId="17" xfId="2" quotePrefix="1" applyNumberFormat="1" applyFont="1" applyFill="1" applyBorder="1" applyAlignment="1" applyProtection="1">
      <alignment vertical="center" wrapText="1"/>
    </xf>
    <xf numFmtId="166" fontId="6" fillId="16" borderId="16" xfId="1" applyNumberFormat="1" applyFont="1" applyFill="1" applyBorder="1" applyAlignment="1">
      <alignment vertical="center" wrapText="1"/>
    </xf>
    <xf numFmtId="166" fontId="6" fillId="16" borderId="16" xfId="0" applyNumberFormat="1" applyFont="1" applyFill="1" applyBorder="1" applyAlignment="1" applyProtection="1">
      <alignment horizontal="right" vertical="center" wrapText="1"/>
    </xf>
    <xf numFmtId="166" fontId="6" fillId="16" borderId="17" xfId="2" quotePrefix="1" applyNumberFormat="1" applyFont="1" applyFill="1" applyBorder="1" applyAlignment="1" applyProtection="1">
      <alignment horizontal="right" vertical="center" wrapText="1"/>
    </xf>
    <xf numFmtId="166" fontId="6" fillId="16" borderId="19" xfId="2" applyNumberFormat="1" applyFont="1" applyFill="1" applyBorder="1" applyAlignment="1" applyProtection="1">
      <alignment horizontal="right" vertical="center" wrapText="1"/>
    </xf>
    <xf numFmtId="166" fontId="6" fillId="16" borderId="19" xfId="2" quotePrefix="1" applyNumberFormat="1" applyFont="1" applyFill="1" applyBorder="1" applyAlignment="1" applyProtection="1">
      <alignment horizontal="right" vertical="center" wrapText="1"/>
    </xf>
    <xf numFmtId="166" fontId="6" fillId="16" borderId="23" xfId="0" applyNumberFormat="1" applyFont="1" applyFill="1" applyBorder="1" applyAlignment="1" applyProtection="1">
      <alignment horizontal="right" vertical="center" wrapText="1"/>
    </xf>
    <xf numFmtId="166" fontId="6" fillId="16" borderId="24" xfId="2" quotePrefix="1" applyNumberFormat="1" applyFont="1" applyFill="1" applyBorder="1" applyAlignment="1" applyProtection="1">
      <alignment horizontal="right" vertical="center" wrapText="1"/>
    </xf>
    <xf numFmtId="166" fontId="6" fillId="16" borderId="26" xfId="2" quotePrefix="1" applyNumberFormat="1" applyFont="1" applyFill="1" applyBorder="1" applyAlignment="1" applyProtection="1">
      <alignment horizontal="right" vertical="center" wrapText="1"/>
    </xf>
    <xf numFmtId="166" fontId="6" fillId="17" borderId="20" xfId="0" applyNumberFormat="1" applyFont="1" applyFill="1" applyBorder="1" applyAlignment="1" applyProtection="1">
      <alignment vertical="center" wrapText="1"/>
    </xf>
    <xf numFmtId="166" fontId="6" fillId="17" borderId="21" xfId="1" applyNumberFormat="1" applyFont="1" applyFill="1" applyBorder="1" applyAlignment="1">
      <alignment vertical="center" wrapText="1"/>
    </xf>
    <xf numFmtId="166" fontId="6" fillId="17" borderId="22" xfId="0" applyNumberFormat="1" applyFont="1" applyFill="1" applyBorder="1" applyAlignment="1" applyProtection="1">
      <alignment vertical="center" wrapText="1"/>
    </xf>
    <xf numFmtId="166" fontId="6" fillId="17" borderId="16" xfId="0" applyNumberFormat="1" applyFont="1" applyFill="1" applyBorder="1" applyAlignment="1" applyProtection="1">
      <alignment vertical="center" wrapText="1"/>
    </xf>
    <xf numFmtId="166" fontId="6" fillId="17" borderId="17" xfId="1" applyNumberFormat="1" applyFont="1" applyFill="1" applyBorder="1" applyAlignment="1">
      <alignment vertical="center" wrapText="1"/>
    </xf>
    <xf numFmtId="166" fontId="6" fillId="17" borderId="18" xfId="2" applyNumberFormat="1" applyFont="1" applyFill="1" applyBorder="1" applyAlignment="1" applyProtection="1">
      <alignment vertical="center" wrapText="1"/>
    </xf>
    <xf numFmtId="166" fontId="6" fillId="17" borderId="18" xfId="2" quotePrefix="1" applyNumberFormat="1" applyFont="1" applyFill="1" applyBorder="1" applyAlignment="1" applyProtection="1">
      <alignment vertical="center" wrapText="1"/>
    </xf>
    <xf numFmtId="166" fontId="6" fillId="17" borderId="17" xfId="2" applyNumberFormat="1" applyFont="1" applyFill="1" applyBorder="1" applyAlignment="1" applyProtection="1">
      <alignment vertical="center" wrapText="1"/>
    </xf>
    <xf numFmtId="166" fontId="6" fillId="17" borderId="17" xfId="2" quotePrefix="1" applyNumberFormat="1" applyFont="1" applyFill="1" applyBorder="1" applyAlignment="1" applyProtection="1">
      <alignment vertical="center" wrapText="1"/>
    </xf>
    <xf numFmtId="166" fontId="6" fillId="17" borderId="16" xfId="1" applyNumberFormat="1" applyFont="1" applyFill="1" applyBorder="1" applyAlignment="1">
      <alignment vertical="center" wrapText="1"/>
    </xf>
    <xf numFmtId="166" fontId="6" fillId="17" borderId="16" xfId="0" applyNumberFormat="1" applyFont="1" applyFill="1" applyBorder="1" applyAlignment="1" applyProtection="1">
      <alignment horizontal="right" vertical="center" wrapText="1"/>
    </xf>
    <xf numFmtId="166" fontId="6" fillId="17" borderId="17" xfId="1" applyNumberFormat="1" applyFont="1" applyFill="1" applyBorder="1" applyAlignment="1">
      <alignment horizontal="right" vertical="center" wrapText="1"/>
    </xf>
    <xf numFmtId="166" fontId="6" fillId="17" borderId="18" xfId="2" applyNumberFormat="1" applyFont="1" applyFill="1" applyBorder="1" applyAlignment="1" applyProtection="1">
      <alignment horizontal="right" vertical="center" wrapText="1"/>
    </xf>
    <xf numFmtId="166" fontId="6" fillId="17" borderId="17" xfId="2" applyNumberFormat="1" applyFont="1" applyFill="1" applyBorder="1" applyAlignment="1" applyProtection="1">
      <alignment horizontal="right" vertical="center" wrapText="1"/>
    </xf>
    <xf numFmtId="166" fontId="6" fillId="17" borderId="18" xfId="2" quotePrefix="1" applyNumberFormat="1" applyFont="1" applyFill="1" applyBorder="1" applyAlignment="1" applyProtection="1">
      <alignment horizontal="right" vertical="center" wrapText="1"/>
    </xf>
    <xf numFmtId="166" fontId="6" fillId="17" borderId="23" xfId="0" applyNumberFormat="1" applyFont="1" applyFill="1" applyBorder="1" applyAlignment="1" applyProtection="1">
      <alignment horizontal="right" vertical="center" wrapText="1"/>
    </xf>
    <xf numFmtId="166" fontId="6" fillId="17" borderId="24" xfId="2" quotePrefix="1" applyNumberFormat="1" applyFont="1" applyFill="1" applyBorder="1" applyAlignment="1" applyProtection="1">
      <alignment horizontal="right" vertical="center" wrapText="1"/>
    </xf>
    <xf numFmtId="166" fontId="6" fillId="17" borderId="25" xfId="2" quotePrefix="1" applyNumberFormat="1" applyFont="1" applyFill="1" applyBorder="1" applyAlignment="1" applyProtection="1">
      <alignment horizontal="right" vertical="center" wrapText="1"/>
    </xf>
    <xf numFmtId="166" fontId="6" fillId="18" borderId="20" xfId="0" applyNumberFormat="1" applyFont="1" applyFill="1" applyBorder="1" applyAlignment="1">
      <alignment vertical="center"/>
    </xf>
    <xf numFmtId="166" fontId="6" fillId="18" borderId="21" xfId="0" applyNumberFormat="1" applyFont="1" applyFill="1" applyBorder="1" applyAlignment="1">
      <alignment vertical="center"/>
    </xf>
    <xf numFmtId="166" fontId="6" fillId="18" borderId="22" xfId="0" applyNumberFormat="1" applyFont="1" applyFill="1" applyBorder="1" applyAlignment="1">
      <alignment vertical="center"/>
    </xf>
    <xf numFmtId="166" fontId="6" fillId="18" borderId="16" xfId="0" applyNumberFormat="1" applyFont="1" applyFill="1" applyBorder="1" applyAlignment="1">
      <alignment vertical="center"/>
    </xf>
    <xf numFmtId="166" fontId="6" fillId="18" borderId="17" xfId="0" applyNumberFormat="1" applyFont="1" applyFill="1" applyBorder="1" applyAlignment="1">
      <alignment vertical="center"/>
    </xf>
    <xf numFmtId="166" fontId="6" fillId="18" borderId="18" xfId="0" applyNumberFormat="1" applyFont="1" applyFill="1" applyBorder="1" applyAlignment="1">
      <alignment vertical="center"/>
    </xf>
    <xf numFmtId="166" fontId="6" fillId="18" borderId="16" xfId="0" applyNumberFormat="1" applyFont="1" applyFill="1" applyBorder="1" applyAlignment="1">
      <alignment horizontal="right" vertical="center"/>
    </xf>
    <xf numFmtId="166" fontId="6" fillId="18" borderId="17" xfId="0" applyNumberFormat="1" applyFont="1" applyFill="1" applyBorder="1" applyAlignment="1">
      <alignment horizontal="right" vertical="center"/>
    </xf>
    <xf numFmtId="166" fontId="6" fillId="18" borderId="18" xfId="0" applyNumberFormat="1" applyFont="1" applyFill="1" applyBorder="1" applyAlignment="1">
      <alignment horizontal="right" vertical="center"/>
    </xf>
    <xf numFmtId="166" fontId="6" fillId="18" borderId="23" xfId="0" applyNumberFormat="1" applyFont="1" applyFill="1" applyBorder="1" applyAlignment="1">
      <alignment horizontal="right" vertical="center"/>
    </xf>
    <xf numFmtId="166" fontId="6" fillId="18" borderId="24" xfId="0" applyNumberFormat="1" applyFont="1" applyFill="1" applyBorder="1" applyAlignment="1">
      <alignment horizontal="right" vertical="center"/>
    </xf>
    <xf numFmtId="166" fontId="6" fillId="18" borderId="25" xfId="0" applyNumberFormat="1" applyFont="1" applyFill="1" applyBorder="1" applyAlignment="1">
      <alignment horizontal="right" vertical="center"/>
    </xf>
    <xf numFmtId="0" fontId="6" fillId="19" borderId="16" xfId="0" applyNumberFormat="1" applyFont="1" applyFill="1" applyBorder="1" applyAlignment="1">
      <alignment horizontal="right" vertical="center"/>
    </xf>
    <xf numFmtId="0" fontId="6" fillId="19" borderId="17" xfId="2" applyNumberFormat="1" applyFont="1" applyFill="1" applyBorder="1" applyAlignment="1" applyProtection="1">
      <alignment horizontal="right" vertical="center"/>
    </xf>
    <xf numFmtId="0" fontId="6" fillId="19" borderId="18" xfId="2" applyNumberFormat="1" applyFont="1" applyFill="1" applyBorder="1" applyAlignment="1" applyProtection="1">
      <alignment horizontal="right" vertical="center"/>
    </xf>
    <xf numFmtId="0" fontId="6" fillId="19" borderId="17" xfId="2" quotePrefix="1" applyNumberFormat="1" applyFont="1" applyFill="1" applyBorder="1" applyAlignment="1" applyProtection="1">
      <alignment horizontal="right" vertical="center"/>
    </xf>
    <xf numFmtId="0" fontId="6" fillId="19" borderId="18" xfId="2" quotePrefix="1" applyNumberFormat="1" applyFont="1" applyFill="1" applyBorder="1" applyAlignment="1" applyProtection="1">
      <alignment horizontal="right" vertical="center"/>
    </xf>
    <xf numFmtId="2" fontId="6" fillId="19" borderId="18" xfId="2" quotePrefix="1" applyNumberFormat="1" applyFont="1" applyFill="1" applyBorder="1" applyAlignment="1" applyProtection="1">
      <alignment horizontal="right" vertical="center"/>
    </xf>
    <xf numFmtId="0" fontId="6" fillId="19" borderId="23" xfId="0" applyNumberFormat="1" applyFont="1" applyFill="1" applyBorder="1" applyAlignment="1">
      <alignment horizontal="right" vertical="center"/>
    </xf>
    <xf numFmtId="0" fontId="6" fillId="19" borderId="24" xfId="2" quotePrefix="1" applyNumberFormat="1" applyFont="1" applyFill="1" applyBorder="1" applyAlignment="1" applyProtection="1">
      <alignment horizontal="right" vertical="center"/>
    </xf>
    <xf numFmtId="0" fontId="6" fillId="19" borderId="25" xfId="2" quotePrefix="1" applyNumberFormat="1" applyFont="1" applyFill="1" applyBorder="1" applyAlignment="1" applyProtection="1">
      <alignment horizontal="right" vertical="center"/>
    </xf>
    <xf numFmtId="0" fontId="6" fillId="20" borderId="17" xfId="0" applyNumberFormat="1" applyFont="1" applyFill="1" applyBorder="1" applyAlignment="1">
      <alignment horizontal="right" vertical="center"/>
    </xf>
    <xf numFmtId="0" fontId="6" fillId="20" borderId="17" xfId="2" applyNumberFormat="1" applyFont="1" applyFill="1" applyBorder="1" applyAlignment="1" applyProtection="1">
      <alignment horizontal="right" vertical="center"/>
    </xf>
    <xf numFmtId="0" fontId="6" fillId="20" borderId="18" xfId="2" applyNumberFormat="1" applyFont="1" applyFill="1" applyBorder="1" applyAlignment="1" applyProtection="1">
      <alignment horizontal="right" vertical="center"/>
    </xf>
    <xf numFmtId="0" fontId="6" fillId="20" borderId="18" xfId="0" applyNumberFormat="1" applyFont="1" applyFill="1" applyBorder="1" applyAlignment="1" applyProtection="1">
      <alignment horizontal="right" vertical="center"/>
    </xf>
    <xf numFmtId="0" fontId="6" fillId="20" borderId="24" xfId="0" applyNumberFormat="1" applyFont="1" applyFill="1" applyBorder="1" applyAlignment="1">
      <alignment horizontal="right" vertical="center"/>
    </xf>
    <xf numFmtId="0" fontId="6" fillId="20" borderId="24" xfId="2" applyNumberFormat="1" applyFont="1" applyFill="1" applyBorder="1" applyAlignment="1" applyProtection="1">
      <alignment horizontal="right" vertical="center"/>
    </xf>
    <xf numFmtId="2" fontId="6" fillId="20" borderId="25" xfId="2" applyNumberFormat="1" applyFont="1" applyFill="1" applyBorder="1" applyAlignment="1" applyProtection="1">
      <alignment horizontal="right" vertical="center"/>
    </xf>
    <xf numFmtId="0" fontId="6" fillId="21" borderId="17" xfId="0" applyNumberFormat="1" applyFont="1" applyFill="1" applyBorder="1" applyAlignment="1">
      <alignment horizontal="right" vertical="center"/>
    </xf>
    <xf numFmtId="0" fontId="6" fillId="21" borderId="17" xfId="2" applyNumberFormat="1" applyFont="1" applyFill="1" applyBorder="1" applyAlignment="1" applyProtection="1">
      <alignment horizontal="right" vertical="center"/>
    </xf>
    <xf numFmtId="0" fontId="6" fillId="21" borderId="19" xfId="2" applyNumberFormat="1" applyFont="1" applyFill="1" applyBorder="1" applyAlignment="1" applyProtection="1">
      <alignment horizontal="right" vertical="center"/>
    </xf>
    <xf numFmtId="0" fontId="6" fillId="21" borderId="24" xfId="0" applyNumberFormat="1" applyFont="1" applyFill="1" applyBorder="1" applyAlignment="1">
      <alignment horizontal="right" vertical="center"/>
    </xf>
    <xf numFmtId="0" fontId="6" fillId="21" borderId="24" xfId="2" applyNumberFormat="1" applyFont="1" applyFill="1" applyBorder="1" applyAlignment="1" applyProtection="1">
      <alignment horizontal="right" vertical="center"/>
    </xf>
    <xf numFmtId="0" fontId="6" fillId="21" borderId="26" xfId="2" applyNumberFormat="1" applyFont="1" applyFill="1" applyBorder="1" applyAlignment="1" applyProtection="1">
      <alignment horizontal="right" vertical="center"/>
    </xf>
    <xf numFmtId="0" fontId="6" fillId="22" borderId="20" xfId="0" applyNumberFormat="1" applyFont="1" applyFill="1" applyBorder="1" applyAlignment="1" applyProtection="1">
      <alignment horizontal="right" vertical="center"/>
    </xf>
    <xf numFmtId="0" fontId="6" fillId="22" borderId="21" xfId="0" applyNumberFormat="1" applyFont="1" applyFill="1" applyBorder="1" applyAlignment="1" applyProtection="1">
      <alignment horizontal="right" vertical="center"/>
    </xf>
    <xf numFmtId="0" fontId="6" fillId="22" borderId="22" xfId="0" applyNumberFormat="1" applyFont="1" applyFill="1" applyBorder="1" applyAlignment="1" applyProtection="1">
      <alignment horizontal="right" vertical="center"/>
    </xf>
    <xf numFmtId="0" fontId="6" fillId="22" borderId="16" xfId="0" applyNumberFormat="1" applyFont="1" applyFill="1" applyBorder="1" applyAlignment="1" applyProtection="1">
      <alignment horizontal="right" vertical="center"/>
    </xf>
    <xf numFmtId="0" fontId="6" fillId="22" borderId="17" xfId="0" applyNumberFormat="1" applyFont="1" applyFill="1" applyBorder="1" applyAlignment="1" applyProtection="1">
      <alignment horizontal="right" vertical="center"/>
    </xf>
    <xf numFmtId="0" fontId="6" fillId="22" borderId="18" xfId="0" applyNumberFormat="1" applyFont="1" applyFill="1" applyBorder="1" applyAlignment="1" applyProtection="1">
      <alignment horizontal="right" vertical="center"/>
    </xf>
    <xf numFmtId="2" fontId="6" fillId="22" borderId="18" xfId="0" applyNumberFormat="1" applyFont="1" applyFill="1" applyBorder="1" applyAlignment="1" applyProtection="1">
      <alignment horizontal="right" vertical="center"/>
    </xf>
    <xf numFmtId="0" fontId="6" fillId="22" borderId="23" xfId="0" applyNumberFormat="1" applyFont="1" applyFill="1" applyBorder="1" applyAlignment="1" applyProtection="1">
      <alignment horizontal="right" vertical="center"/>
    </xf>
    <xf numFmtId="0" fontId="6" fillId="22" borderId="24" xfId="0" applyNumberFormat="1" applyFont="1" applyFill="1" applyBorder="1" applyAlignment="1" applyProtection="1">
      <alignment horizontal="right" vertical="center"/>
    </xf>
    <xf numFmtId="0" fontId="6" fillId="22" borderId="25" xfId="0" applyNumberFormat="1" applyFont="1" applyFill="1" applyBorder="1" applyAlignment="1" applyProtection="1">
      <alignment horizontal="right" vertical="center"/>
    </xf>
    <xf numFmtId="0" fontId="6" fillId="23" borderId="20" xfId="0" applyNumberFormat="1" applyFont="1" applyFill="1" applyBorder="1" applyAlignment="1">
      <alignment horizontal="right" vertical="center"/>
    </xf>
    <xf numFmtId="0" fontId="6" fillId="23" borderId="21" xfId="2" applyNumberFormat="1" applyFont="1" applyFill="1" applyBorder="1" applyAlignment="1" applyProtection="1">
      <alignment horizontal="right" vertical="center"/>
    </xf>
    <xf numFmtId="0" fontId="6" fillId="23" borderId="22" xfId="0" applyNumberFormat="1" applyFont="1" applyFill="1" applyBorder="1" applyAlignment="1" applyProtection="1">
      <alignment horizontal="right" vertical="center"/>
    </xf>
    <xf numFmtId="0" fontId="6" fillId="23" borderId="16" xfId="0" applyNumberFormat="1" applyFont="1" applyFill="1" applyBorder="1" applyAlignment="1">
      <alignment horizontal="right" vertical="center"/>
    </xf>
    <xf numFmtId="0" fontId="6" fillId="23" borderId="17" xfId="2" applyNumberFormat="1" applyFont="1" applyFill="1" applyBorder="1" applyAlignment="1" applyProtection="1">
      <alignment horizontal="right" vertical="center"/>
    </xf>
    <xf numFmtId="0" fontId="6" fillId="23" borderId="18" xfId="0" applyNumberFormat="1" applyFont="1" applyFill="1" applyBorder="1" applyAlignment="1" applyProtection="1">
      <alignment horizontal="right" vertical="center"/>
    </xf>
    <xf numFmtId="0" fontId="6" fillId="23" borderId="18" xfId="1" applyNumberFormat="1" applyFont="1" applyFill="1" applyBorder="1" applyAlignment="1">
      <alignment horizontal="right" vertical="center"/>
    </xf>
    <xf numFmtId="0" fontId="6" fillId="23" borderId="17" xfId="2" quotePrefix="1" applyNumberFormat="1" applyFont="1" applyFill="1" applyBorder="1" applyAlignment="1" applyProtection="1">
      <alignment horizontal="right" vertical="center"/>
    </xf>
    <xf numFmtId="0" fontId="6" fillId="23" borderId="23" xfId="0" applyNumberFormat="1" applyFont="1" applyFill="1" applyBorder="1" applyAlignment="1">
      <alignment horizontal="right" vertical="center"/>
    </xf>
    <xf numFmtId="0" fontId="6" fillId="23" borderId="24" xfId="2" quotePrefix="1" applyNumberFormat="1" applyFont="1" applyFill="1" applyBorder="1" applyAlignment="1" applyProtection="1">
      <alignment horizontal="right" vertical="center"/>
    </xf>
    <xf numFmtId="0" fontId="6" fillId="23" borderId="25" xfId="1" applyNumberFormat="1" applyFont="1" applyFill="1" applyBorder="1" applyAlignment="1">
      <alignment horizontal="right" vertical="center"/>
    </xf>
    <xf numFmtId="0" fontId="11" fillId="0" borderId="2" xfId="0" applyFont="1" applyFill="1" applyBorder="1" applyAlignment="1">
      <alignment horizontal="left" vertical="center"/>
    </xf>
    <xf numFmtId="0" fontId="12" fillId="0" borderId="0" xfId="0" applyFont="1" applyFill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center" vertical="center"/>
    </xf>
    <xf numFmtId="165" fontId="5" fillId="2" borderId="30" xfId="1" applyNumberFormat="1" applyFont="1" applyFill="1" applyBorder="1" applyAlignment="1">
      <alignment horizontal="center" vertical="center"/>
    </xf>
    <xf numFmtId="165" fontId="5" fillId="2" borderId="5" xfId="1" applyNumberFormat="1" applyFont="1" applyFill="1" applyBorder="1" applyAlignment="1">
      <alignment horizontal="center" vertical="center"/>
    </xf>
    <xf numFmtId="165" fontId="5" fillId="2" borderId="9" xfId="1" applyNumberFormat="1" applyFont="1" applyFill="1" applyBorder="1" applyAlignment="1">
      <alignment horizontal="center" vertical="center"/>
    </xf>
    <xf numFmtId="0" fontId="5" fillId="6" borderId="35" xfId="0" applyFont="1" applyFill="1" applyBorder="1" applyAlignment="1" applyProtection="1">
      <alignment horizontal="center" vertical="center" wrapText="1"/>
    </xf>
    <xf numFmtId="0" fontId="5" fillId="6" borderId="6" xfId="0" applyFont="1" applyFill="1" applyBorder="1" applyAlignment="1" applyProtection="1">
      <alignment horizontal="center" vertical="center" wrapText="1"/>
    </xf>
    <xf numFmtId="0" fontId="5" fillId="6" borderId="10" xfId="0" applyFont="1" applyFill="1" applyBorder="1" applyAlignment="1" applyProtection="1">
      <alignment horizontal="center" vertical="center" wrapText="1"/>
    </xf>
    <xf numFmtId="1" fontId="5" fillId="7" borderId="2" xfId="0" applyNumberFormat="1" applyFont="1" applyFill="1" applyBorder="1" applyAlignment="1" applyProtection="1">
      <alignment horizontal="center" vertical="center"/>
    </xf>
    <xf numFmtId="1" fontId="5" fillId="7" borderId="3" xfId="0" applyNumberFormat="1" applyFont="1" applyFill="1" applyBorder="1" applyAlignment="1" applyProtection="1">
      <alignment horizontal="center" vertical="center"/>
    </xf>
    <xf numFmtId="1" fontId="5" fillId="7" borderId="0" xfId="0" applyNumberFormat="1" applyFont="1" applyFill="1" applyBorder="1" applyAlignment="1" applyProtection="1">
      <alignment horizontal="center" vertical="center"/>
    </xf>
    <xf numFmtId="1" fontId="5" fillId="7" borderId="7" xfId="0" applyNumberFormat="1" applyFont="1" applyFill="1" applyBorder="1" applyAlignment="1" applyProtection="1">
      <alignment horizontal="center" vertical="center"/>
    </xf>
    <xf numFmtId="1" fontId="5" fillId="8" borderId="2" xfId="0" applyNumberFormat="1" applyFont="1" applyFill="1" applyBorder="1" applyAlignment="1" applyProtection="1">
      <alignment horizontal="center" vertical="center"/>
    </xf>
    <xf numFmtId="1" fontId="5" fillId="8" borderId="0" xfId="0" applyNumberFormat="1" applyFont="1" applyFill="1" applyBorder="1" applyAlignment="1" applyProtection="1">
      <alignment horizontal="center" vertical="center"/>
    </xf>
    <xf numFmtId="1" fontId="5" fillId="9" borderId="4" xfId="0" applyNumberFormat="1" applyFont="1" applyFill="1" applyBorder="1" applyAlignment="1" applyProtection="1">
      <alignment horizontal="center" vertical="center"/>
    </xf>
    <xf numFmtId="1" fontId="5" fillId="9" borderId="2" xfId="0" applyNumberFormat="1" applyFont="1" applyFill="1" applyBorder="1" applyAlignment="1" applyProtection="1">
      <alignment horizontal="center" vertical="center"/>
    </xf>
    <xf numFmtId="1" fontId="5" fillId="9" borderId="3" xfId="0" applyNumberFormat="1" applyFont="1" applyFill="1" applyBorder="1" applyAlignment="1" applyProtection="1">
      <alignment horizontal="center" vertical="center"/>
    </xf>
    <xf numFmtId="1" fontId="5" fillId="9" borderId="8" xfId="0" applyNumberFormat="1" applyFont="1" applyFill="1" applyBorder="1" applyAlignment="1" applyProtection="1">
      <alignment horizontal="center" vertical="center"/>
    </xf>
    <xf numFmtId="1" fontId="5" fillId="9" borderId="0" xfId="0" applyNumberFormat="1" applyFont="1" applyFill="1" applyBorder="1" applyAlignment="1" applyProtection="1">
      <alignment horizontal="center" vertical="center"/>
    </xf>
    <xf numFmtId="1" fontId="5" fillId="9" borderId="7" xfId="0" applyNumberFormat="1" applyFont="1" applyFill="1" applyBorder="1" applyAlignment="1" applyProtection="1">
      <alignment horizontal="center" vertical="center"/>
    </xf>
    <xf numFmtId="0" fontId="5" fillId="10" borderId="4" xfId="0" applyFont="1" applyFill="1" applyBorder="1" applyAlignment="1" applyProtection="1">
      <alignment horizontal="center" vertical="center"/>
    </xf>
    <xf numFmtId="0" fontId="5" fillId="10" borderId="2" xfId="0" applyFont="1" applyFill="1" applyBorder="1" applyAlignment="1" applyProtection="1">
      <alignment horizontal="center" vertical="center"/>
    </xf>
    <xf numFmtId="0" fontId="5" fillId="10" borderId="8" xfId="0" applyFont="1" applyFill="1" applyBorder="1" applyAlignment="1" applyProtection="1">
      <alignment horizontal="center" vertical="center"/>
    </xf>
    <xf numFmtId="0" fontId="5" fillId="10" borderId="0" xfId="0" applyFont="1" applyFill="1" applyBorder="1" applyAlignment="1" applyProtection="1">
      <alignment horizontal="center" vertical="center"/>
    </xf>
    <xf numFmtId="0" fontId="5" fillId="11" borderId="4" xfId="0" applyFont="1" applyFill="1" applyBorder="1" applyAlignment="1" applyProtection="1">
      <alignment horizontal="center" vertical="center"/>
    </xf>
    <xf numFmtId="0" fontId="5" fillId="11" borderId="2" xfId="0" applyFont="1" applyFill="1" applyBorder="1" applyAlignment="1" applyProtection="1">
      <alignment horizontal="center" vertical="center"/>
    </xf>
    <xf numFmtId="0" fontId="5" fillId="11" borderId="3" xfId="0" applyFont="1" applyFill="1" applyBorder="1" applyAlignment="1" applyProtection="1">
      <alignment horizontal="center" vertical="center"/>
    </xf>
    <xf numFmtId="0" fontId="5" fillId="11" borderId="8" xfId="0" applyFont="1" applyFill="1" applyBorder="1" applyAlignment="1" applyProtection="1">
      <alignment horizontal="center" vertical="center"/>
    </xf>
    <xf numFmtId="0" fontId="5" fillId="11" borderId="0" xfId="0" applyFont="1" applyFill="1" applyBorder="1" applyAlignment="1" applyProtection="1">
      <alignment horizontal="center" vertical="center"/>
    </xf>
    <xf numFmtId="0" fontId="5" fillId="11" borderId="7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right" vertical="center"/>
    </xf>
    <xf numFmtId="0" fontId="6" fillId="0" borderId="2" xfId="0" applyFont="1" applyBorder="1" applyAlignment="1">
      <alignment horizontal="left"/>
    </xf>
    <xf numFmtId="165" fontId="6" fillId="0" borderId="0" xfId="1" applyNumberFormat="1" applyFont="1" applyFill="1" applyAlignment="1">
      <alignment horizontal="left" vertical="center"/>
    </xf>
    <xf numFmtId="166" fontId="12" fillId="0" borderId="0" xfId="1" applyNumberFormat="1" applyFont="1" applyFill="1" applyBorder="1" applyAlignment="1">
      <alignment horizontal="right" vertical="center" wrapText="1"/>
    </xf>
    <xf numFmtId="166" fontId="12" fillId="0" borderId="0" xfId="1" applyNumberFormat="1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5" fillId="7" borderId="30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0" fontId="5" fillId="7" borderId="9" xfId="0" applyFont="1" applyFill="1" applyBorder="1" applyAlignment="1" applyProtection="1">
      <alignment horizontal="center" vertical="center" wrapText="1"/>
    </xf>
    <xf numFmtId="1" fontId="5" fillId="10" borderId="4" xfId="0" applyNumberFormat="1" applyFont="1" applyFill="1" applyBorder="1" applyAlignment="1" applyProtection="1">
      <alignment horizontal="center" vertical="center"/>
    </xf>
    <xf numFmtId="1" fontId="5" fillId="10" borderId="2" xfId="0" applyNumberFormat="1" applyFont="1" applyFill="1" applyBorder="1" applyAlignment="1" applyProtection="1">
      <alignment horizontal="center" vertical="center"/>
    </xf>
    <xf numFmtId="1" fontId="5" fillId="10" borderId="3" xfId="0" applyNumberFormat="1" applyFont="1" applyFill="1" applyBorder="1" applyAlignment="1" applyProtection="1">
      <alignment horizontal="center" vertical="center"/>
    </xf>
    <xf numFmtId="1" fontId="5" fillId="10" borderId="8" xfId="0" applyNumberFormat="1" applyFont="1" applyFill="1" applyBorder="1" applyAlignment="1" applyProtection="1">
      <alignment horizontal="center" vertical="center"/>
    </xf>
    <xf numFmtId="1" fontId="5" fillId="10" borderId="0" xfId="0" applyNumberFormat="1" applyFont="1" applyFill="1" applyBorder="1" applyAlignment="1" applyProtection="1">
      <alignment horizontal="center" vertical="center"/>
    </xf>
    <xf numFmtId="1" fontId="5" fillId="10" borderId="7" xfId="0" applyNumberFormat="1" applyFont="1" applyFill="1" applyBorder="1" applyAlignment="1" applyProtection="1">
      <alignment horizontal="center" vertical="center"/>
    </xf>
    <xf numFmtId="1" fontId="5" fillId="11" borderId="4" xfId="0" applyNumberFormat="1" applyFont="1" applyFill="1" applyBorder="1" applyAlignment="1" applyProtection="1">
      <alignment horizontal="center" vertical="center"/>
    </xf>
    <xf numFmtId="1" fontId="5" fillId="11" borderId="2" xfId="0" applyNumberFormat="1" applyFont="1" applyFill="1" applyBorder="1" applyAlignment="1" applyProtection="1">
      <alignment horizontal="center" vertical="center"/>
    </xf>
    <xf numFmtId="1" fontId="5" fillId="11" borderId="3" xfId="0" applyNumberFormat="1" applyFont="1" applyFill="1" applyBorder="1" applyAlignment="1" applyProtection="1">
      <alignment horizontal="center" vertical="center"/>
    </xf>
    <xf numFmtId="1" fontId="5" fillId="11" borderId="8" xfId="0" applyNumberFormat="1" applyFont="1" applyFill="1" applyBorder="1" applyAlignment="1" applyProtection="1">
      <alignment horizontal="center" vertical="center"/>
    </xf>
    <xf numFmtId="1" fontId="5" fillId="11" borderId="0" xfId="0" applyNumberFormat="1" applyFont="1" applyFill="1" applyBorder="1" applyAlignment="1" applyProtection="1">
      <alignment horizontal="center" vertical="center"/>
    </xf>
    <xf numFmtId="1" fontId="5" fillId="11" borderId="7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>
      <alignment horizontal="right"/>
    </xf>
    <xf numFmtId="0" fontId="6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/>
    </xf>
    <xf numFmtId="0" fontId="10" fillId="0" borderId="2" xfId="0" applyFont="1" applyBorder="1" applyAlignment="1">
      <alignment horizontal="left" vertical="center"/>
    </xf>
  </cellXfs>
  <cellStyles count="4">
    <cellStyle name="Comma" xfId="3" builtinId="3"/>
    <cellStyle name="Normal" xfId="0" builtinId="0"/>
    <cellStyle name="Normal 2" xfId="2"/>
    <cellStyle name="Normal_Table-6.2" xfId="1"/>
  </cellStyles>
  <dxfs count="0"/>
  <tableStyles count="0" defaultTableStyle="TableStyleMedium9" defaultPivotStyle="PivotStyleLight16"/>
  <colors>
    <mruColors>
      <color rgb="FFDDFFFF"/>
      <color rgb="FFD5FFD5"/>
      <color rgb="FFC6ECD9"/>
      <color rgb="FFC1FFE0"/>
      <color rgb="FFE5EDD3"/>
      <color rgb="FFE1FFFF"/>
      <color rgb="FFD1FFD1"/>
      <color rgb="FFCAEEDC"/>
      <color rgb="FFC3EBD7"/>
      <color rgb="FF91B24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view="pageBreakPreview" zoomScale="60" zoomScaleNormal="100" workbookViewId="0">
      <selection activeCell="H48" sqref="H48"/>
    </sheetView>
  </sheetViews>
  <sheetFormatPr defaultColWidth="10" defaultRowHeight="15" x14ac:dyDescent="0.25"/>
  <cols>
    <col min="1" max="1" width="10" style="1"/>
    <col min="2" max="2" width="29.85546875" style="2" customWidth="1"/>
    <col min="3" max="4" width="8.5703125" style="1" bestFit="1" customWidth="1"/>
    <col min="5" max="5" width="9.140625" style="1" bestFit="1" customWidth="1"/>
    <col min="6" max="7" width="8.5703125" style="1" bestFit="1" customWidth="1"/>
    <col min="8" max="8" width="9.140625" style="3" bestFit="1" customWidth="1"/>
    <col min="9" max="10" width="8.5703125" style="3" bestFit="1" customWidth="1"/>
    <col min="11" max="11" width="9.140625" style="3" bestFit="1" customWidth="1"/>
    <col min="12" max="12" width="8.5703125" style="3" bestFit="1" customWidth="1"/>
    <col min="13" max="13" width="8.5703125" style="1" bestFit="1" customWidth="1"/>
    <col min="14" max="14" width="9.140625" style="1" bestFit="1" customWidth="1"/>
    <col min="15" max="15" width="10.140625" style="1" bestFit="1" customWidth="1"/>
    <col min="16" max="16" width="8.5703125" style="1" bestFit="1" customWidth="1"/>
    <col min="17" max="17" width="9.140625" style="1" bestFit="1" customWidth="1"/>
    <col min="18" max="18" width="12.28515625" style="1" customWidth="1"/>
    <col min="19" max="16384" width="10" style="1"/>
  </cols>
  <sheetData>
    <row r="1" spans="1:17" ht="16.5" x14ac:dyDescent="0.25">
      <c r="A1" s="193" t="s">
        <v>78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</row>
    <row r="2" spans="1:17" ht="24" customHeight="1" x14ac:dyDescent="0.25">
      <c r="A2" s="194" t="s">
        <v>70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</row>
    <row r="3" spans="1:17" ht="15.75" thickBot="1" x14ac:dyDescent="0.3">
      <c r="A3" s="223" t="s">
        <v>44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</row>
    <row r="4" spans="1:17" x14ac:dyDescent="0.25">
      <c r="A4" s="195" t="s">
        <v>47</v>
      </c>
      <c r="B4" s="198" t="s">
        <v>79</v>
      </c>
      <c r="C4" s="201" t="s">
        <v>0</v>
      </c>
      <c r="D4" s="201"/>
      <c r="E4" s="202"/>
      <c r="F4" s="205" t="s">
        <v>77</v>
      </c>
      <c r="G4" s="205"/>
      <c r="H4" s="205"/>
      <c r="I4" s="207" t="s">
        <v>1</v>
      </c>
      <c r="J4" s="208"/>
      <c r="K4" s="209"/>
      <c r="L4" s="213" t="s">
        <v>2</v>
      </c>
      <c r="M4" s="214"/>
      <c r="N4" s="214"/>
      <c r="O4" s="217" t="s">
        <v>3</v>
      </c>
      <c r="P4" s="218"/>
      <c r="Q4" s="219"/>
    </row>
    <row r="5" spans="1:17" ht="15.75" thickBot="1" x14ac:dyDescent="0.3">
      <c r="A5" s="196"/>
      <c r="B5" s="199"/>
      <c r="C5" s="203"/>
      <c r="D5" s="203"/>
      <c r="E5" s="204"/>
      <c r="F5" s="206"/>
      <c r="G5" s="206"/>
      <c r="H5" s="206"/>
      <c r="I5" s="210"/>
      <c r="J5" s="211"/>
      <c r="K5" s="212"/>
      <c r="L5" s="215"/>
      <c r="M5" s="216"/>
      <c r="N5" s="216"/>
      <c r="O5" s="220"/>
      <c r="P5" s="221"/>
      <c r="Q5" s="222"/>
    </row>
    <row r="6" spans="1:17" ht="30.75" thickBot="1" x14ac:dyDescent="0.3">
      <c r="A6" s="197"/>
      <c r="B6" s="200"/>
      <c r="C6" s="52" t="s">
        <v>4</v>
      </c>
      <c r="D6" s="53" t="s">
        <v>5</v>
      </c>
      <c r="E6" s="54" t="s">
        <v>6</v>
      </c>
      <c r="F6" s="55" t="s">
        <v>4</v>
      </c>
      <c r="G6" s="56" t="s">
        <v>5</v>
      </c>
      <c r="H6" s="57" t="s">
        <v>6</v>
      </c>
      <c r="I6" s="58" t="s">
        <v>4</v>
      </c>
      <c r="J6" s="59" t="s">
        <v>5</v>
      </c>
      <c r="K6" s="60" t="s">
        <v>6</v>
      </c>
      <c r="L6" s="61" t="s">
        <v>4</v>
      </c>
      <c r="M6" s="62" t="s">
        <v>5</v>
      </c>
      <c r="N6" s="63" t="s">
        <v>6</v>
      </c>
      <c r="O6" s="64" t="s">
        <v>45</v>
      </c>
      <c r="P6" s="65" t="s">
        <v>5</v>
      </c>
      <c r="Q6" s="66" t="s">
        <v>6</v>
      </c>
    </row>
    <row r="7" spans="1:17" ht="16.5" x14ac:dyDescent="0.25">
      <c r="A7" s="4">
        <v>1</v>
      </c>
      <c r="B7" s="48" t="s">
        <v>7</v>
      </c>
      <c r="C7" s="149">
        <v>820</v>
      </c>
      <c r="D7" s="150">
        <v>366</v>
      </c>
      <c r="E7" s="151">
        <v>1957</v>
      </c>
      <c r="F7" s="158">
        <v>24805</v>
      </c>
      <c r="G7" s="159">
        <v>13163</v>
      </c>
      <c r="H7" s="160">
        <v>14051</v>
      </c>
      <c r="I7" s="165">
        <v>19606</v>
      </c>
      <c r="J7" s="166">
        <v>10828</v>
      </c>
      <c r="K7" s="167">
        <v>12139</v>
      </c>
      <c r="L7" s="171">
        <v>45231</v>
      </c>
      <c r="M7" s="172">
        <v>24357</v>
      </c>
      <c r="N7" s="173">
        <v>28147</v>
      </c>
      <c r="O7" s="181">
        <v>9862</v>
      </c>
      <c r="P7" s="182">
        <v>10465</v>
      </c>
      <c r="Q7" s="183">
        <v>9560</v>
      </c>
    </row>
    <row r="8" spans="1:17" ht="16.5" x14ac:dyDescent="0.25">
      <c r="A8" s="5">
        <v>2</v>
      </c>
      <c r="B8" s="49" t="s">
        <v>8</v>
      </c>
      <c r="C8" s="149">
        <v>20859</v>
      </c>
      <c r="D8" s="150">
        <v>20828</v>
      </c>
      <c r="E8" s="151">
        <v>20721</v>
      </c>
      <c r="F8" s="158">
        <v>31632</v>
      </c>
      <c r="G8" s="159">
        <v>31414</v>
      </c>
      <c r="H8" s="160">
        <v>30955</v>
      </c>
      <c r="I8" s="165">
        <v>14981</v>
      </c>
      <c r="J8" s="166">
        <v>15079</v>
      </c>
      <c r="K8" s="167">
        <v>15288</v>
      </c>
      <c r="L8" s="174">
        <v>67472</v>
      </c>
      <c r="M8" s="175">
        <v>67321</v>
      </c>
      <c r="N8" s="176">
        <v>66964</v>
      </c>
      <c r="O8" s="184">
        <v>128</v>
      </c>
      <c r="P8" s="185">
        <v>121</v>
      </c>
      <c r="Q8" s="186">
        <v>247</v>
      </c>
    </row>
    <row r="9" spans="1:17" ht="16.5" x14ac:dyDescent="0.25">
      <c r="A9" s="5">
        <v>3</v>
      </c>
      <c r="B9" s="49" t="s">
        <v>9</v>
      </c>
      <c r="C9" s="149">
        <v>1464</v>
      </c>
      <c r="D9" s="150">
        <v>1444</v>
      </c>
      <c r="E9" s="151">
        <v>2797</v>
      </c>
      <c r="F9" s="158">
        <v>11653</v>
      </c>
      <c r="G9" s="159">
        <v>11345</v>
      </c>
      <c r="H9" s="160">
        <v>10192</v>
      </c>
      <c r="I9" s="165">
        <v>14641</v>
      </c>
      <c r="J9" s="166">
        <v>14882</v>
      </c>
      <c r="K9" s="167">
        <v>15116</v>
      </c>
      <c r="L9" s="174">
        <v>27758</v>
      </c>
      <c r="M9" s="175">
        <v>27671</v>
      </c>
      <c r="N9" s="176">
        <v>28105</v>
      </c>
      <c r="O9" s="184">
        <v>146</v>
      </c>
      <c r="P9" s="185">
        <v>182</v>
      </c>
      <c r="Q9" s="187">
        <v>217</v>
      </c>
    </row>
    <row r="10" spans="1:17" ht="16.5" x14ac:dyDescent="0.25">
      <c r="A10" s="5">
        <v>4</v>
      </c>
      <c r="B10" s="49" t="s">
        <v>10</v>
      </c>
      <c r="C10" s="149">
        <v>232</v>
      </c>
      <c r="D10" s="150">
        <v>247</v>
      </c>
      <c r="E10" s="151">
        <v>332</v>
      </c>
      <c r="F10" s="158">
        <v>3253</v>
      </c>
      <c r="G10" s="159">
        <v>3380</v>
      </c>
      <c r="H10" s="160">
        <v>3260</v>
      </c>
      <c r="I10" s="165">
        <v>3322</v>
      </c>
      <c r="J10" s="166">
        <v>3664</v>
      </c>
      <c r="K10" s="167">
        <v>3707</v>
      </c>
      <c r="L10" s="174">
        <v>6807</v>
      </c>
      <c r="M10" s="175">
        <v>7291</v>
      </c>
      <c r="N10" s="176">
        <v>7299</v>
      </c>
      <c r="O10" s="184">
        <v>129</v>
      </c>
      <c r="P10" s="185">
        <v>115</v>
      </c>
      <c r="Q10" s="187">
        <v>228</v>
      </c>
    </row>
    <row r="11" spans="1:17" ht="16.5" x14ac:dyDescent="0.25">
      <c r="A11" s="5">
        <v>5</v>
      </c>
      <c r="B11" s="49" t="s">
        <v>11</v>
      </c>
      <c r="C11" s="149">
        <v>4166</v>
      </c>
      <c r="D11" s="150">
        <v>4153</v>
      </c>
      <c r="E11" s="151">
        <v>7064</v>
      </c>
      <c r="F11" s="158">
        <v>35146</v>
      </c>
      <c r="G11" s="159">
        <v>34865</v>
      </c>
      <c r="H11" s="160">
        <v>32215</v>
      </c>
      <c r="I11" s="165">
        <v>16617</v>
      </c>
      <c r="J11" s="166">
        <v>16603</v>
      </c>
      <c r="K11" s="167">
        <v>16268</v>
      </c>
      <c r="L11" s="174">
        <v>55929</v>
      </c>
      <c r="M11" s="175">
        <v>55621</v>
      </c>
      <c r="N11" s="176">
        <v>55547</v>
      </c>
      <c r="O11" s="184">
        <v>91</v>
      </c>
      <c r="P11" s="185">
        <v>117</v>
      </c>
      <c r="Q11" s="187">
        <v>552</v>
      </c>
    </row>
    <row r="12" spans="1:17" ht="16.5" x14ac:dyDescent="0.25">
      <c r="A12" s="5">
        <v>6</v>
      </c>
      <c r="B12" s="49" t="s">
        <v>12</v>
      </c>
      <c r="C12" s="149">
        <v>511</v>
      </c>
      <c r="D12" s="150">
        <v>543</v>
      </c>
      <c r="E12" s="151">
        <v>538</v>
      </c>
      <c r="F12" s="158">
        <v>626</v>
      </c>
      <c r="G12" s="159">
        <v>585</v>
      </c>
      <c r="H12" s="160">
        <v>576</v>
      </c>
      <c r="I12" s="165">
        <v>1019</v>
      </c>
      <c r="J12" s="166">
        <v>1091</v>
      </c>
      <c r="K12" s="167">
        <v>1115</v>
      </c>
      <c r="L12" s="174">
        <v>2156</v>
      </c>
      <c r="M12" s="175">
        <v>2219</v>
      </c>
      <c r="N12" s="176">
        <v>2229</v>
      </c>
      <c r="O12" s="184">
        <v>2</v>
      </c>
      <c r="P12" s="185">
        <v>0</v>
      </c>
      <c r="Q12" s="187">
        <v>0</v>
      </c>
    </row>
    <row r="13" spans="1:17" ht="16.5" x14ac:dyDescent="0.25">
      <c r="A13" s="5">
        <v>7</v>
      </c>
      <c r="B13" s="49" t="s">
        <v>13</v>
      </c>
      <c r="C13" s="149">
        <v>376</v>
      </c>
      <c r="D13" s="150">
        <v>376</v>
      </c>
      <c r="E13" s="151">
        <v>378</v>
      </c>
      <c r="F13" s="158">
        <v>5319</v>
      </c>
      <c r="G13" s="159">
        <v>5220</v>
      </c>
      <c r="H13" s="160">
        <v>5200</v>
      </c>
      <c r="I13" s="165">
        <v>8909</v>
      </c>
      <c r="J13" s="166">
        <v>9057</v>
      </c>
      <c r="K13" s="167">
        <v>9179</v>
      </c>
      <c r="L13" s="174">
        <v>14604</v>
      </c>
      <c r="M13" s="175">
        <v>14653</v>
      </c>
      <c r="N13" s="176">
        <v>14757</v>
      </c>
      <c r="O13" s="184">
        <v>1495</v>
      </c>
      <c r="P13" s="185">
        <v>1492</v>
      </c>
      <c r="Q13" s="187">
        <v>2194</v>
      </c>
    </row>
    <row r="14" spans="1:17" ht="16.5" x14ac:dyDescent="0.25">
      <c r="A14" s="5">
        <v>8</v>
      </c>
      <c r="B14" s="49" t="s">
        <v>14</v>
      </c>
      <c r="C14" s="149">
        <v>26</v>
      </c>
      <c r="D14" s="150">
        <v>27</v>
      </c>
      <c r="E14" s="151">
        <v>28</v>
      </c>
      <c r="F14" s="158">
        <v>488</v>
      </c>
      <c r="G14" s="159">
        <v>453</v>
      </c>
      <c r="H14" s="160">
        <v>452</v>
      </c>
      <c r="I14" s="165">
        <v>1090</v>
      </c>
      <c r="J14" s="166">
        <v>1106</v>
      </c>
      <c r="K14" s="167">
        <v>1108</v>
      </c>
      <c r="L14" s="174">
        <v>1604</v>
      </c>
      <c r="M14" s="175">
        <v>1586</v>
      </c>
      <c r="N14" s="176">
        <v>1588</v>
      </c>
      <c r="O14" s="184">
        <v>165</v>
      </c>
      <c r="P14" s="185">
        <v>150</v>
      </c>
      <c r="Q14" s="187">
        <v>154</v>
      </c>
    </row>
    <row r="15" spans="1:17" ht="16.5" x14ac:dyDescent="0.25">
      <c r="A15" s="5">
        <v>9</v>
      </c>
      <c r="B15" s="49" t="s">
        <v>15</v>
      </c>
      <c r="C15" s="149">
        <v>3224</v>
      </c>
      <c r="D15" s="150">
        <v>3224</v>
      </c>
      <c r="E15" s="151">
        <v>3110</v>
      </c>
      <c r="F15" s="158">
        <v>6386</v>
      </c>
      <c r="G15" s="159">
        <v>6381</v>
      </c>
      <c r="H15" s="160">
        <v>6705</v>
      </c>
      <c r="I15" s="165">
        <v>5056</v>
      </c>
      <c r="J15" s="166">
        <v>5078</v>
      </c>
      <c r="K15" s="167">
        <v>5285</v>
      </c>
      <c r="L15" s="174">
        <v>14666</v>
      </c>
      <c r="M15" s="175">
        <v>14683</v>
      </c>
      <c r="N15" s="176">
        <v>15100</v>
      </c>
      <c r="O15" s="184">
        <v>383</v>
      </c>
      <c r="P15" s="185">
        <v>298</v>
      </c>
      <c r="Q15" s="187">
        <v>308</v>
      </c>
    </row>
    <row r="16" spans="1:17" ht="16.5" x14ac:dyDescent="0.25">
      <c r="A16" s="5">
        <v>10</v>
      </c>
      <c r="B16" s="49" t="s">
        <v>16</v>
      </c>
      <c r="C16" s="149">
        <v>4298</v>
      </c>
      <c r="D16" s="150">
        <v>4140</v>
      </c>
      <c r="E16" s="151">
        <v>4075</v>
      </c>
      <c r="F16" s="158">
        <v>8977</v>
      </c>
      <c r="G16" s="159">
        <v>8760</v>
      </c>
      <c r="H16" s="160">
        <v>8579</v>
      </c>
      <c r="I16" s="165">
        <v>9414</v>
      </c>
      <c r="J16" s="166">
        <v>9638</v>
      </c>
      <c r="K16" s="167">
        <v>10587</v>
      </c>
      <c r="L16" s="174">
        <v>22689</v>
      </c>
      <c r="M16" s="175">
        <v>22538</v>
      </c>
      <c r="N16" s="176">
        <v>23241</v>
      </c>
      <c r="O16" s="184">
        <v>2821</v>
      </c>
      <c r="P16" s="185">
        <v>2105</v>
      </c>
      <c r="Q16" s="187">
        <v>573</v>
      </c>
    </row>
    <row r="17" spans="1:17" ht="16.5" x14ac:dyDescent="0.25">
      <c r="A17" s="5">
        <v>11</v>
      </c>
      <c r="B17" s="49" t="s">
        <v>17</v>
      </c>
      <c r="C17" s="149">
        <v>2595</v>
      </c>
      <c r="D17" s="150">
        <v>2587</v>
      </c>
      <c r="E17" s="151">
        <v>2598</v>
      </c>
      <c r="F17" s="158">
        <v>9892</v>
      </c>
      <c r="G17" s="159">
        <v>9667</v>
      </c>
      <c r="H17" s="160">
        <v>9686</v>
      </c>
      <c r="I17" s="165">
        <v>10235</v>
      </c>
      <c r="J17" s="166">
        <v>11219</v>
      </c>
      <c r="K17" s="167">
        <v>11269</v>
      </c>
      <c r="L17" s="174">
        <v>22722</v>
      </c>
      <c r="M17" s="175">
        <v>23473</v>
      </c>
      <c r="N17" s="176">
        <v>23553</v>
      </c>
      <c r="O17" s="184">
        <v>733</v>
      </c>
      <c r="P17" s="185">
        <v>670</v>
      </c>
      <c r="Q17" s="187">
        <v>669</v>
      </c>
    </row>
    <row r="18" spans="1:17" ht="16.5" x14ac:dyDescent="0.25">
      <c r="A18" s="5">
        <v>12</v>
      </c>
      <c r="B18" s="49" t="s">
        <v>18</v>
      </c>
      <c r="C18" s="149">
        <v>1772</v>
      </c>
      <c r="D18" s="150">
        <v>1777</v>
      </c>
      <c r="E18" s="151">
        <v>4502</v>
      </c>
      <c r="F18" s="158">
        <v>20196</v>
      </c>
      <c r="G18" s="159">
        <v>20179</v>
      </c>
      <c r="H18" s="160">
        <v>20444</v>
      </c>
      <c r="I18" s="165">
        <v>14232</v>
      </c>
      <c r="J18" s="166">
        <v>14176</v>
      </c>
      <c r="K18" s="167">
        <v>12604</v>
      </c>
      <c r="L18" s="174">
        <v>36200</v>
      </c>
      <c r="M18" s="175">
        <v>36132</v>
      </c>
      <c r="N18" s="176">
        <v>37550</v>
      </c>
      <c r="O18" s="184">
        <v>3151</v>
      </c>
      <c r="P18" s="185">
        <v>3216</v>
      </c>
      <c r="Q18" s="187">
        <v>4484</v>
      </c>
    </row>
    <row r="19" spans="1:17" ht="16.5" x14ac:dyDescent="0.25">
      <c r="A19" s="5">
        <v>13</v>
      </c>
      <c r="B19" s="49" t="s">
        <v>19</v>
      </c>
      <c r="C19" s="149">
        <v>1443</v>
      </c>
      <c r="D19" s="150">
        <v>1529</v>
      </c>
      <c r="E19" s="151">
        <v>1663</v>
      </c>
      <c r="F19" s="158">
        <v>9404</v>
      </c>
      <c r="G19" s="159">
        <v>9401</v>
      </c>
      <c r="H19" s="160">
        <v>9407</v>
      </c>
      <c r="I19" s="165">
        <v>6437</v>
      </c>
      <c r="J19" s="166">
        <v>6992</v>
      </c>
      <c r="K19" s="167">
        <v>9251</v>
      </c>
      <c r="L19" s="174">
        <v>17284</v>
      </c>
      <c r="M19" s="175">
        <v>17922</v>
      </c>
      <c r="N19" s="176">
        <v>20321</v>
      </c>
      <c r="O19" s="184">
        <v>70</v>
      </c>
      <c r="P19" s="185">
        <v>29</v>
      </c>
      <c r="Q19" s="187">
        <v>23</v>
      </c>
    </row>
    <row r="20" spans="1:17" ht="16.5" x14ac:dyDescent="0.25">
      <c r="A20" s="5">
        <v>14</v>
      </c>
      <c r="B20" s="49" t="s">
        <v>20</v>
      </c>
      <c r="C20" s="149">
        <v>6648</v>
      </c>
      <c r="D20" s="150">
        <v>6632</v>
      </c>
      <c r="E20" s="151">
        <v>6563</v>
      </c>
      <c r="F20" s="158">
        <v>35035</v>
      </c>
      <c r="G20" s="159">
        <v>34921</v>
      </c>
      <c r="H20" s="160">
        <v>34571</v>
      </c>
      <c r="I20" s="165">
        <v>36056</v>
      </c>
      <c r="J20" s="166">
        <v>35969</v>
      </c>
      <c r="K20" s="167">
        <v>36280</v>
      </c>
      <c r="L20" s="174">
        <v>77739</v>
      </c>
      <c r="M20" s="175">
        <v>77522</v>
      </c>
      <c r="N20" s="176">
        <v>77414</v>
      </c>
      <c r="O20" s="184">
        <v>2172</v>
      </c>
      <c r="P20" s="185">
        <v>6389</v>
      </c>
      <c r="Q20" s="187">
        <v>6279</v>
      </c>
    </row>
    <row r="21" spans="1:17" ht="16.5" x14ac:dyDescent="0.25">
      <c r="A21" s="5">
        <v>15</v>
      </c>
      <c r="B21" s="49" t="s">
        <v>21</v>
      </c>
      <c r="C21" s="149">
        <v>8747</v>
      </c>
      <c r="D21" s="150">
        <v>8720</v>
      </c>
      <c r="E21" s="151">
        <v>8736</v>
      </c>
      <c r="F21" s="158">
        <v>20847</v>
      </c>
      <c r="G21" s="159">
        <v>20770</v>
      </c>
      <c r="H21" s="160">
        <v>20652</v>
      </c>
      <c r="I21" s="165">
        <v>21067</v>
      </c>
      <c r="J21" s="166">
        <v>21142</v>
      </c>
      <c r="K21" s="167">
        <v>21294</v>
      </c>
      <c r="L21" s="174">
        <v>50661</v>
      </c>
      <c r="M21" s="175">
        <v>50632</v>
      </c>
      <c r="N21" s="176">
        <v>50682</v>
      </c>
      <c r="O21" s="184">
        <v>4248</v>
      </c>
      <c r="P21" s="185">
        <v>4157</v>
      </c>
      <c r="Q21" s="187">
        <v>4160</v>
      </c>
    </row>
    <row r="22" spans="1:17" ht="16.5" x14ac:dyDescent="0.25">
      <c r="A22" s="5">
        <v>16</v>
      </c>
      <c r="B22" s="49" t="s">
        <v>22</v>
      </c>
      <c r="C22" s="149">
        <v>689</v>
      </c>
      <c r="D22" s="150">
        <v>728</v>
      </c>
      <c r="E22" s="151">
        <v>908</v>
      </c>
      <c r="F22" s="158">
        <v>5522</v>
      </c>
      <c r="G22" s="159">
        <v>6094</v>
      </c>
      <c r="H22" s="160">
        <v>6510</v>
      </c>
      <c r="I22" s="165">
        <v>10741</v>
      </c>
      <c r="J22" s="166">
        <v>10168</v>
      </c>
      <c r="K22" s="167">
        <v>9928</v>
      </c>
      <c r="L22" s="174">
        <v>16952</v>
      </c>
      <c r="M22" s="175">
        <v>16990</v>
      </c>
      <c r="N22" s="176">
        <v>17346</v>
      </c>
      <c r="O22" s="184">
        <v>39</v>
      </c>
      <c r="P22" s="185">
        <v>1</v>
      </c>
      <c r="Q22" s="187">
        <v>1111</v>
      </c>
    </row>
    <row r="23" spans="1:17" ht="16.5" x14ac:dyDescent="0.25">
      <c r="A23" s="5">
        <v>17</v>
      </c>
      <c r="B23" s="49" t="s">
        <v>23</v>
      </c>
      <c r="C23" s="149">
        <v>334</v>
      </c>
      <c r="D23" s="150">
        <v>449</v>
      </c>
      <c r="E23" s="151">
        <v>453</v>
      </c>
      <c r="F23" s="158">
        <v>9527</v>
      </c>
      <c r="G23" s="159">
        <v>9689</v>
      </c>
      <c r="H23" s="160">
        <v>9386</v>
      </c>
      <c r="I23" s="165">
        <v>7344</v>
      </c>
      <c r="J23" s="166">
        <v>7150</v>
      </c>
      <c r="K23" s="167">
        <v>7307</v>
      </c>
      <c r="L23" s="174">
        <v>17205</v>
      </c>
      <c r="M23" s="175">
        <v>17288</v>
      </c>
      <c r="N23" s="176">
        <v>17146</v>
      </c>
      <c r="O23" s="184">
        <v>181</v>
      </c>
      <c r="P23" s="185">
        <v>372</v>
      </c>
      <c r="Q23" s="187">
        <v>505</v>
      </c>
    </row>
    <row r="24" spans="1:17" ht="16.5" x14ac:dyDescent="0.25">
      <c r="A24" s="5">
        <v>18</v>
      </c>
      <c r="B24" s="49" t="s">
        <v>24</v>
      </c>
      <c r="C24" s="149">
        <v>134</v>
      </c>
      <c r="D24" s="150">
        <v>138</v>
      </c>
      <c r="E24" s="151">
        <v>131</v>
      </c>
      <c r="F24" s="158">
        <v>6384</v>
      </c>
      <c r="G24" s="159">
        <v>5900</v>
      </c>
      <c r="H24" s="160">
        <v>5861</v>
      </c>
      <c r="I24" s="165">
        <v>12082</v>
      </c>
      <c r="J24" s="166">
        <v>13016</v>
      </c>
      <c r="K24" s="167">
        <v>12194</v>
      </c>
      <c r="L24" s="174">
        <v>18600</v>
      </c>
      <c r="M24" s="175">
        <v>19054</v>
      </c>
      <c r="N24" s="176">
        <v>18186</v>
      </c>
      <c r="O24" s="184">
        <v>0</v>
      </c>
      <c r="P24" s="185">
        <v>0</v>
      </c>
      <c r="Q24" s="187">
        <v>0</v>
      </c>
    </row>
    <row r="25" spans="1:17" ht="16.5" x14ac:dyDescent="0.25">
      <c r="A25" s="5">
        <v>19</v>
      </c>
      <c r="B25" s="49" t="s">
        <v>25</v>
      </c>
      <c r="C25" s="149">
        <v>1280</v>
      </c>
      <c r="D25" s="150">
        <v>1298</v>
      </c>
      <c r="E25" s="151">
        <v>1279</v>
      </c>
      <c r="F25" s="158">
        <v>5072</v>
      </c>
      <c r="G25" s="159">
        <v>4736</v>
      </c>
      <c r="H25" s="160">
        <v>4587</v>
      </c>
      <c r="I25" s="165">
        <v>7313</v>
      </c>
      <c r="J25" s="166">
        <v>7010</v>
      </c>
      <c r="K25" s="167">
        <v>6623</v>
      </c>
      <c r="L25" s="174">
        <v>13665</v>
      </c>
      <c r="M25" s="175">
        <v>13044</v>
      </c>
      <c r="N25" s="176">
        <v>12489</v>
      </c>
      <c r="O25" s="184">
        <v>13</v>
      </c>
      <c r="P25" s="185">
        <v>2</v>
      </c>
      <c r="Q25" s="187">
        <v>503</v>
      </c>
    </row>
    <row r="26" spans="1:17" ht="16.5" x14ac:dyDescent="0.25">
      <c r="A26" s="5">
        <v>20</v>
      </c>
      <c r="B26" s="49" t="s">
        <v>26</v>
      </c>
      <c r="C26" s="149">
        <v>7077</v>
      </c>
      <c r="D26" s="150">
        <v>7042</v>
      </c>
      <c r="E26" s="151">
        <v>6967</v>
      </c>
      <c r="F26" s="158">
        <v>21421</v>
      </c>
      <c r="G26" s="159">
        <v>21298</v>
      </c>
      <c r="H26" s="160">
        <v>21370</v>
      </c>
      <c r="I26" s="165">
        <v>20257</v>
      </c>
      <c r="J26" s="166">
        <v>22007</v>
      </c>
      <c r="K26" s="167">
        <v>23008</v>
      </c>
      <c r="L26" s="174">
        <v>48755</v>
      </c>
      <c r="M26" s="175">
        <v>50347</v>
      </c>
      <c r="N26" s="176">
        <v>51345</v>
      </c>
      <c r="O26" s="184">
        <v>4743</v>
      </c>
      <c r="P26" s="185">
        <v>4424</v>
      </c>
      <c r="Q26" s="187">
        <v>4306</v>
      </c>
    </row>
    <row r="27" spans="1:17" ht="16.5" x14ac:dyDescent="0.25">
      <c r="A27" s="5">
        <v>21</v>
      </c>
      <c r="B27" s="49" t="s">
        <v>27</v>
      </c>
      <c r="C27" s="149">
        <v>0</v>
      </c>
      <c r="D27" s="152">
        <v>0</v>
      </c>
      <c r="E27" s="153">
        <v>8</v>
      </c>
      <c r="F27" s="158">
        <v>738</v>
      </c>
      <c r="G27" s="159">
        <v>736</v>
      </c>
      <c r="H27" s="160">
        <v>806</v>
      </c>
      <c r="I27" s="165">
        <v>922</v>
      </c>
      <c r="J27" s="166">
        <v>1036</v>
      </c>
      <c r="K27" s="167">
        <v>1023</v>
      </c>
      <c r="L27" s="174">
        <v>1660</v>
      </c>
      <c r="M27" s="175">
        <v>1772</v>
      </c>
      <c r="N27" s="176">
        <v>1837</v>
      </c>
      <c r="O27" s="184">
        <v>15</v>
      </c>
      <c r="P27" s="185">
        <v>37</v>
      </c>
      <c r="Q27" s="187">
        <v>33</v>
      </c>
    </row>
    <row r="28" spans="1:17" ht="16.5" x14ac:dyDescent="0.25">
      <c r="A28" s="5">
        <v>22</v>
      </c>
      <c r="B28" s="49" t="s">
        <v>28</v>
      </c>
      <c r="C28" s="149">
        <v>72</v>
      </c>
      <c r="D28" s="150">
        <v>72</v>
      </c>
      <c r="E28" s="151">
        <v>78</v>
      </c>
      <c r="F28" s="158">
        <v>4454</v>
      </c>
      <c r="G28" s="159">
        <v>4424</v>
      </c>
      <c r="H28" s="160">
        <v>4340</v>
      </c>
      <c r="I28" s="165">
        <v>11486</v>
      </c>
      <c r="J28" s="166">
        <v>11590</v>
      </c>
      <c r="K28" s="167">
        <v>12154</v>
      </c>
      <c r="L28" s="174">
        <v>16012</v>
      </c>
      <c r="M28" s="175">
        <v>16086</v>
      </c>
      <c r="N28" s="176">
        <v>16572</v>
      </c>
      <c r="O28" s="184">
        <v>4527</v>
      </c>
      <c r="P28" s="185">
        <v>4211</v>
      </c>
      <c r="Q28" s="187">
        <v>4579</v>
      </c>
    </row>
    <row r="29" spans="1:17" ht="16.5" x14ac:dyDescent="0.25">
      <c r="A29" s="5">
        <v>23</v>
      </c>
      <c r="B29" s="49" t="s">
        <v>29</v>
      </c>
      <c r="C29" s="149">
        <v>500</v>
      </c>
      <c r="D29" s="150">
        <v>500</v>
      </c>
      <c r="E29" s="151">
        <v>1081</v>
      </c>
      <c r="F29" s="158">
        <v>2161</v>
      </c>
      <c r="G29" s="159">
        <v>2161</v>
      </c>
      <c r="H29" s="160">
        <v>1575</v>
      </c>
      <c r="I29" s="165">
        <v>696</v>
      </c>
      <c r="J29" s="166">
        <v>697</v>
      </c>
      <c r="K29" s="167">
        <v>688</v>
      </c>
      <c r="L29" s="174">
        <v>3357</v>
      </c>
      <c r="M29" s="175">
        <v>3358</v>
      </c>
      <c r="N29" s="176">
        <v>3344</v>
      </c>
      <c r="O29" s="184">
        <v>363</v>
      </c>
      <c r="P29" s="185">
        <v>311</v>
      </c>
      <c r="Q29" s="187">
        <v>307</v>
      </c>
    </row>
    <row r="30" spans="1:17" ht="16.5" x14ac:dyDescent="0.25">
      <c r="A30" s="5">
        <v>24</v>
      </c>
      <c r="B30" s="49" t="s">
        <v>30</v>
      </c>
      <c r="C30" s="149">
        <v>2925</v>
      </c>
      <c r="D30" s="150">
        <v>2948</v>
      </c>
      <c r="E30" s="151">
        <v>3672</v>
      </c>
      <c r="F30" s="158">
        <v>10189</v>
      </c>
      <c r="G30" s="159">
        <v>10199</v>
      </c>
      <c r="H30" s="160">
        <v>10979</v>
      </c>
      <c r="I30" s="165">
        <v>10200</v>
      </c>
      <c r="J30" s="166">
        <v>10697</v>
      </c>
      <c r="K30" s="167">
        <v>11630</v>
      </c>
      <c r="L30" s="174">
        <v>23314</v>
      </c>
      <c r="M30" s="175">
        <v>23844</v>
      </c>
      <c r="N30" s="176">
        <v>26281</v>
      </c>
      <c r="O30" s="184">
        <v>1808</v>
      </c>
      <c r="P30" s="185">
        <v>1212</v>
      </c>
      <c r="Q30" s="187">
        <v>657</v>
      </c>
    </row>
    <row r="31" spans="1:17" ht="16.5" x14ac:dyDescent="0.25">
      <c r="A31" s="5">
        <v>25</v>
      </c>
      <c r="B31" s="49" t="s">
        <v>31</v>
      </c>
      <c r="C31" s="149"/>
      <c r="D31" s="150">
        <v>484</v>
      </c>
      <c r="E31" s="151">
        <v>1596</v>
      </c>
      <c r="F31" s="158"/>
      <c r="G31" s="159">
        <v>12916</v>
      </c>
      <c r="H31" s="160">
        <v>8738</v>
      </c>
      <c r="I31" s="165"/>
      <c r="J31" s="166">
        <v>8359</v>
      </c>
      <c r="K31" s="167">
        <v>10085</v>
      </c>
      <c r="L31" s="174"/>
      <c r="M31" s="175">
        <v>21759</v>
      </c>
      <c r="N31" s="176">
        <v>20419</v>
      </c>
      <c r="O31" s="184"/>
      <c r="P31" s="185"/>
      <c r="Q31" s="187">
        <v>3238</v>
      </c>
    </row>
    <row r="32" spans="1:17" ht="16.5" x14ac:dyDescent="0.25">
      <c r="A32" s="5">
        <v>26</v>
      </c>
      <c r="B32" s="49" t="s">
        <v>32</v>
      </c>
      <c r="C32" s="149">
        <v>113</v>
      </c>
      <c r="D32" s="150">
        <v>109</v>
      </c>
      <c r="E32" s="151">
        <v>656</v>
      </c>
      <c r="F32" s="158">
        <v>4816</v>
      </c>
      <c r="G32" s="159">
        <v>4641</v>
      </c>
      <c r="H32" s="160">
        <v>5246</v>
      </c>
      <c r="I32" s="165">
        <v>3244</v>
      </c>
      <c r="J32" s="166">
        <v>3116</v>
      </c>
      <c r="K32" s="167">
        <v>1824</v>
      </c>
      <c r="L32" s="174">
        <v>8173</v>
      </c>
      <c r="M32" s="175">
        <v>7866</v>
      </c>
      <c r="N32" s="176">
        <v>7726</v>
      </c>
      <c r="O32" s="184">
        <v>59</v>
      </c>
      <c r="P32" s="185">
        <v>66</v>
      </c>
      <c r="Q32" s="187">
        <v>15</v>
      </c>
    </row>
    <row r="33" spans="1:17" ht="16.5" x14ac:dyDescent="0.25">
      <c r="A33" s="5">
        <v>27</v>
      </c>
      <c r="B33" s="49" t="s">
        <v>33</v>
      </c>
      <c r="C33" s="149">
        <v>1626</v>
      </c>
      <c r="D33" s="150">
        <v>1623</v>
      </c>
      <c r="E33" s="151">
        <v>2617</v>
      </c>
      <c r="F33" s="158">
        <v>4569</v>
      </c>
      <c r="G33" s="159">
        <v>4550</v>
      </c>
      <c r="H33" s="160">
        <v>4069</v>
      </c>
      <c r="I33" s="165">
        <v>8151</v>
      </c>
      <c r="J33" s="166">
        <v>8176</v>
      </c>
      <c r="K33" s="167">
        <v>7993</v>
      </c>
      <c r="L33" s="174">
        <v>14346</v>
      </c>
      <c r="M33" s="175">
        <v>14349</v>
      </c>
      <c r="N33" s="176">
        <v>14679</v>
      </c>
      <c r="O33" s="184">
        <v>738</v>
      </c>
      <c r="P33" s="185">
        <v>806</v>
      </c>
      <c r="Q33" s="187">
        <v>551</v>
      </c>
    </row>
    <row r="34" spans="1:17" ht="16.5" x14ac:dyDescent="0.25">
      <c r="A34" s="5">
        <v>28</v>
      </c>
      <c r="B34" s="49" t="s">
        <v>34</v>
      </c>
      <c r="C34" s="149">
        <v>4762</v>
      </c>
      <c r="D34" s="150">
        <v>4785</v>
      </c>
      <c r="E34" s="151">
        <v>4969</v>
      </c>
      <c r="F34" s="158">
        <v>14170</v>
      </c>
      <c r="G34" s="159">
        <v>14111</v>
      </c>
      <c r="H34" s="160">
        <v>12884</v>
      </c>
      <c r="I34" s="165">
        <v>5561</v>
      </c>
      <c r="J34" s="166">
        <v>5612</v>
      </c>
      <c r="K34" s="167">
        <v>6442</v>
      </c>
      <c r="L34" s="174">
        <v>24493</v>
      </c>
      <c r="M34" s="175">
        <v>24508</v>
      </c>
      <c r="N34" s="176">
        <v>24295</v>
      </c>
      <c r="O34" s="184">
        <v>320</v>
      </c>
      <c r="P34" s="185">
        <v>262</v>
      </c>
      <c r="Q34" s="187">
        <v>383</v>
      </c>
    </row>
    <row r="35" spans="1:17" ht="16.5" x14ac:dyDescent="0.25">
      <c r="A35" s="5">
        <v>29</v>
      </c>
      <c r="B35" s="49" t="s">
        <v>35</v>
      </c>
      <c r="C35" s="149">
        <v>2992</v>
      </c>
      <c r="D35" s="150">
        <v>2971</v>
      </c>
      <c r="E35" s="151">
        <v>2994</v>
      </c>
      <c r="F35" s="158">
        <v>4646</v>
      </c>
      <c r="G35" s="159">
        <v>4146</v>
      </c>
      <c r="H35" s="160">
        <v>4147</v>
      </c>
      <c r="I35" s="165">
        <v>5332</v>
      </c>
      <c r="J35" s="166">
        <v>9688</v>
      </c>
      <c r="K35" s="167">
        <v>9706</v>
      </c>
      <c r="L35" s="174">
        <v>12970</v>
      </c>
      <c r="M35" s="175">
        <v>16805</v>
      </c>
      <c r="N35" s="176">
        <v>16847</v>
      </c>
      <c r="O35" s="184">
        <v>68</v>
      </c>
      <c r="P35" s="185">
        <v>111</v>
      </c>
      <c r="Q35" s="187">
        <v>136</v>
      </c>
    </row>
    <row r="36" spans="1:17" ht="16.5" x14ac:dyDescent="0.25">
      <c r="A36" s="5">
        <v>30</v>
      </c>
      <c r="B36" s="50" t="s">
        <v>36</v>
      </c>
      <c r="C36" s="149">
        <v>3779</v>
      </c>
      <c r="D36" s="150">
        <v>3754</v>
      </c>
      <c r="E36" s="151">
        <v>5678</v>
      </c>
      <c r="F36" s="158">
        <v>2414</v>
      </c>
      <c r="G36" s="159">
        <v>2413</v>
      </c>
      <c r="H36" s="161">
        <v>684</v>
      </c>
      <c r="I36" s="165">
        <v>470</v>
      </c>
      <c r="J36" s="166">
        <v>544</v>
      </c>
      <c r="K36" s="167">
        <v>380</v>
      </c>
      <c r="L36" s="174">
        <v>6663</v>
      </c>
      <c r="M36" s="175">
        <v>6711</v>
      </c>
      <c r="N36" s="176">
        <v>6742</v>
      </c>
      <c r="O36" s="184">
        <v>3</v>
      </c>
      <c r="P36" s="185">
        <v>57</v>
      </c>
      <c r="Q36" s="187">
        <v>1</v>
      </c>
    </row>
    <row r="37" spans="1:17" ht="16.5" x14ac:dyDescent="0.25">
      <c r="A37" s="5">
        <v>31</v>
      </c>
      <c r="B37" s="49" t="s">
        <v>37</v>
      </c>
      <c r="C37" s="149">
        <v>1</v>
      </c>
      <c r="D37" s="150">
        <v>1.36</v>
      </c>
      <c r="E37" s="151">
        <v>1.36</v>
      </c>
      <c r="F37" s="158">
        <v>10</v>
      </c>
      <c r="G37" s="159">
        <v>9.66</v>
      </c>
      <c r="H37" s="161">
        <v>13.82</v>
      </c>
      <c r="I37" s="165">
        <v>6</v>
      </c>
      <c r="J37" s="166">
        <v>6.24</v>
      </c>
      <c r="K37" s="167">
        <v>6.38</v>
      </c>
      <c r="L37" s="174">
        <v>17</v>
      </c>
      <c r="M37" s="175">
        <v>17.259999999999998</v>
      </c>
      <c r="N37" s="176">
        <v>21.56</v>
      </c>
      <c r="O37" s="184">
        <v>1</v>
      </c>
      <c r="P37" s="185">
        <v>0.56000000000000005</v>
      </c>
      <c r="Q37" s="187">
        <v>0.02</v>
      </c>
    </row>
    <row r="38" spans="1:17" ht="16.5" x14ac:dyDescent="0.25">
      <c r="A38" s="5">
        <v>32</v>
      </c>
      <c r="B38" s="49" t="s">
        <v>38</v>
      </c>
      <c r="C38" s="149">
        <v>0</v>
      </c>
      <c r="D38" s="152">
        <v>0</v>
      </c>
      <c r="E38" s="153">
        <v>0</v>
      </c>
      <c r="F38" s="158">
        <v>115</v>
      </c>
      <c r="G38" s="159">
        <v>114</v>
      </c>
      <c r="H38" s="160">
        <v>80</v>
      </c>
      <c r="I38" s="165">
        <v>101</v>
      </c>
      <c r="J38" s="166">
        <v>99</v>
      </c>
      <c r="K38" s="167">
        <v>127</v>
      </c>
      <c r="L38" s="174">
        <v>216</v>
      </c>
      <c r="M38" s="175">
        <v>213</v>
      </c>
      <c r="N38" s="176">
        <v>207</v>
      </c>
      <c r="O38" s="184">
        <v>0</v>
      </c>
      <c r="P38" s="185">
        <v>1</v>
      </c>
      <c r="Q38" s="187">
        <v>5</v>
      </c>
    </row>
    <row r="39" spans="1:17" ht="16.5" x14ac:dyDescent="0.25">
      <c r="A39" s="5">
        <v>33</v>
      </c>
      <c r="B39" s="49" t="s">
        <v>39</v>
      </c>
      <c r="C39" s="149">
        <v>0</v>
      </c>
      <c r="D39" s="152">
        <v>0</v>
      </c>
      <c r="E39" s="154">
        <v>1.4</v>
      </c>
      <c r="F39" s="158">
        <v>1</v>
      </c>
      <c r="G39" s="159">
        <v>1.87</v>
      </c>
      <c r="H39" s="160">
        <v>5.82</v>
      </c>
      <c r="I39" s="165">
        <v>5</v>
      </c>
      <c r="J39" s="166">
        <v>7.4</v>
      </c>
      <c r="K39" s="167">
        <v>13.27</v>
      </c>
      <c r="L39" s="174">
        <v>6</v>
      </c>
      <c r="M39" s="175">
        <v>9.27</v>
      </c>
      <c r="N39" s="176">
        <v>20.490000000000002</v>
      </c>
      <c r="O39" s="184">
        <v>0</v>
      </c>
      <c r="P39" s="185">
        <v>0.96</v>
      </c>
      <c r="Q39" s="187">
        <v>0.27</v>
      </c>
    </row>
    <row r="40" spans="1:17" ht="16.5" x14ac:dyDescent="0.25">
      <c r="A40" s="5">
        <v>34</v>
      </c>
      <c r="B40" s="49" t="s">
        <v>40</v>
      </c>
      <c r="C40" s="149">
        <v>7</v>
      </c>
      <c r="D40" s="152">
        <v>6.76</v>
      </c>
      <c r="E40" s="153">
        <v>6.72</v>
      </c>
      <c r="F40" s="158">
        <v>50</v>
      </c>
      <c r="G40" s="159">
        <v>49.38</v>
      </c>
      <c r="H40" s="160">
        <v>56.24</v>
      </c>
      <c r="I40" s="165">
        <v>120</v>
      </c>
      <c r="J40" s="166">
        <v>123.67</v>
      </c>
      <c r="K40" s="167">
        <v>129.44999999999999</v>
      </c>
      <c r="L40" s="174">
        <v>177</v>
      </c>
      <c r="M40" s="175">
        <v>179.81</v>
      </c>
      <c r="N40" s="176">
        <v>192.41</v>
      </c>
      <c r="O40" s="184">
        <v>0.62</v>
      </c>
      <c r="P40" s="185">
        <v>2.2400000000000002</v>
      </c>
      <c r="Q40" s="187">
        <v>0.67</v>
      </c>
    </row>
    <row r="41" spans="1:17" ht="16.5" x14ac:dyDescent="0.25">
      <c r="A41" s="5">
        <v>35</v>
      </c>
      <c r="B41" s="49" t="s">
        <v>41</v>
      </c>
      <c r="C41" s="149">
        <v>0</v>
      </c>
      <c r="D41" s="152">
        <v>0</v>
      </c>
      <c r="E41" s="153">
        <v>0</v>
      </c>
      <c r="F41" s="158">
        <v>16</v>
      </c>
      <c r="G41" s="159">
        <v>17.18</v>
      </c>
      <c r="H41" s="160">
        <v>17.04</v>
      </c>
      <c r="I41" s="165">
        <v>10</v>
      </c>
      <c r="J41" s="166">
        <v>9.8800000000000008</v>
      </c>
      <c r="K41" s="167">
        <v>10.06</v>
      </c>
      <c r="L41" s="174">
        <v>26</v>
      </c>
      <c r="M41" s="175">
        <v>27.06</v>
      </c>
      <c r="N41" s="177">
        <v>27.1</v>
      </c>
      <c r="O41" s="184">
        <v>0</v>
      </c>
      <c r="P41" s="188">
        <v>0</v>
      </c>
      <c r="Q41" s="187">
        <v>0</v>
      </c>
    </row>
    <row r="42" spans="1:17" ht="17.25" thickBot="1" x14ac:dyDescent="0.3">
      <c r="A42" s="6">
        <v>36</v>
      </c>
      <c r="B42" s="51" t="s">
        <v>42</v>
      </c>
      <c r="C42" s="155">
        <v>0</v>
      </c>
      <c r="D42" s="156">
        <v>0</v>
      </c>
      <c r="E42" s="157">
        <v>0</v>
      </c>
      <c r="F42" s="162">
        <v>14</v>
      </c>
      <c r="G42" s="163">
        <v>35.229999999999997</v>
      </c>
      <c r="H42" s="164">
        <v>17.600000000000001</v>
      </c>
      <c r="I42" s="168">
        <v>28</v>
      </c>
      <c r="J42" s="169">
        <v>14.83</v>
      </c>
      <c r="K42" s="170">
        <v>36.07</v>
      </c>
      <c r="L42" s="178">
        <v>42</v>
      </c>
      <c r="M42" s="179">
        <v>50.059999999999995</v>
      </c>
      <c r="N42" s="180">
        <v>53.67</v>
      </c>
      <c r="O42" s="189">
        <v>0</v>
      </c>
      <c r="P42" s="190">
        <v>0</v>
      </c>
      <c r="Q42" s="191">
        <v>0</v>
      </c>
    </row>
    <row r="43" spans="1:17" ht="15.75" thickBot="1" x14ac:dyDescent="0.3">
      <c r="A43" s="20"/>
      <c r="B43" s="21" t="s">
        <v>43</v>
      </c>
      <c r="C43" s="22">
        <v>83472</v>
      </c>
      <c r="D43" s="23">
        <v>83502</v>
      </c>
      <c r="E43" s="24">
        <v>98158</v>
      </c>
      <c r="F43" s="22">
        <v>319948</v>
      </c>
      <c r="G43" s="23">
        <v>318745</v>
      </c>
      <c r="H43" s="25">
        <v>308318</v>
      </c>
      <c r="I43" s="26">
        <v>286751</v>
      </c>
      <c r="J43" s="27">
        <v>295651</v>
      </c>
      <c r="K43" s="24">
        <v>301797</v>
      </c>
      <c r="L43" s="28">
        <v>690171</v>
      </c>
      <c r="M43" s="29">
        <v>697898</v>
      </c>
      <c r="N43" s="30">
        <v>708273</v>
      </c>
      <c r="O43" s="23">
        <v>38475</v>
      </c>
      <c r="P43" s="23">
        <v>41383</v>
      </c>
      <c r="Q43" s="31">
        <v>45979</v>
      </c>
    </row>
    <row r="44" spans="1:17" ht="16.5" customHeight="1" x14ac:dyDescent="0.25">
      <c r="A44" s="192" t="s">
        <v>63</v>
      </c>
      <c r="B44" s="192"/>
      <c r="C44" s="192"/>
      <c r="D44" s="192"/>
      <c r="E44" s="192"/>
      <c r="F44" s="192"/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</row>
    <row r="45" spans="1:17" ht="16.5" customHeight="1" x14ac:dyDescent="0.25">
      <c r="A45" s="225" t="s">
        <v>80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</row>
  </sheetData>
  <mergeCells count="12">
    <mergeCell ref="A44:Q44"/>
    <mergeCell ref="A45:Q45"/>
    <mergeCell ref="A1:Q1"/>
    <mergeCell ref="A2:Q2"/>
    <mergeCell ref="A4:A6"/>
    <mergeCell ref="B4:B6"/>
    <mergeCell ref="C4:E5"/>
    <mergeCell ref="F4:H5"/>
    <mergeCell ref="I4:K5"/>
    <mergeCell ref="L4:N5"/>
    <mergeCell ref="O4:Q5"/>
    <mergeCell ref="A3:Q3"/>
  </mergeCells>
  <printOptions horizontalCentered="1"/>
  <pageMargins left="0.25" right="0.5" top="0.5" bottom="0.25" header="0.3" footer="0.3"/>
  <pageSetup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view="pageBreakPreview" zoomScale="60" zoomScaleNormal="100" workbookViewId="0">
      <selection activeCell="A45" sqref="A45:K45"/>
    </sheetView>
  </sheetViews>
  <sheetFormatPr defaultRowHeight="16.5" x14ac:dyDescent="0.3"/>
  <cols>
    <col min="1" max="1" width="9.140625" style="7"/>
    <col min="2" max="2" width="29.85546875" style="7" customWidth="1"/>
    <col min="3" max="11" width="9.85546875" style="10" customWidth="1"/>
    <col min="12" max="16384" width="9.140625" style="7"/>
  </cols>
  <sheetData>
    <row r="1" spans="1:11" x14ac:dyDescent="0.3">
      <c r="A1" s="226" t="s">
        <v>71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</row>
    <row r="2" spans="1:11" ht="11.25" customHeight="1" x14ac:dyDescent="0.3">
      <c r="A2" s="227" t="s">
        <v>72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7.25" customHeight="1" thickBot="1" x14ac:dyDescent="0.35">
      <c r="A3" s="226" t="s">
        <v>46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</row>
    <row r="4" spans="1:11" ht="14.25" customHeight="1" x14ac:dyDescent="0.3">
      <c r="A4" s="228" t="s">
        <v>47</v>
      </c>
      <c r="B4" s="231" t="s">
        <v>79</v>
      </c>
      <c r="C4" s="207" t="s">
        <v>48</v>
      </c>
      <c r="D4" s="208"/>
      <c r="E4" s="209"/>
      <c r="F4" s="234" t="s">
        <v>49</v>
      </c>
      <c r="G4" s="235"/>
      <c r="H4" s="236"/>
      <c r="I4" s="240" t="s">
        <v>50</v>
      </c>
      <c r="J4" s="241"/>
      <c r="K4" s="242"/>
    </row>
    <row r="5" spans="1:11" ht="6.75" customHeight="1" thickBot="1" x14ac:dyDescent="0.35">
      <c r="A5" s="229"/>
      <c r="B5" s="232"/>
      <c r="C5" s="210"/>
      <c r="D5" s="211"/>
      <c r="E5" s="212"/>
      <c r="F5" s="237"/>
      <c r="G5" s="238"/>
      <c r="H5" s="239"/>
      <c r="I5" s="243"/>
      <c r="J5" s="244"/>
      <c r="K5" s="245"/>
    </row>
    <row r="6" spans="1:11" ht="17.25" thickBot="1" x14ac:dyDescent="0.35">
      <c r="A6" s="230"/>
      <c r="B6" s="233"/>
      <c r="C6" s="58" t="s">
        <v>51</v>
      </c>
      <c r="D6" s="59" t="s">
        <v>5</v>
      </c>
      <c r="E6" s="60" t="s">
        <v>6</v>
      </c>
      <c r="F6" s="61" t="s">
        <v>51</v>
      </c>
      <c r="G6" s="62" t="s">
        <v>5</v>
      </c>
      <c r="H6" s="63" t="s">
        <v>6</v>
      </c>
      <c r="I6" s="64" t="s">
        <v>51</v>
      </c>
      <c r="J6" s="65" t="s">
        <v>5</v>
      </c>
      <c r="K6" s="66" t="s">
        <v>6</v>
      </c>
    </row>
    <row r="7" spans="1:11" x14ac:dyDescent="0.3">
      <c r="A7" s="4">
        <v>1</v>
      </c>
      <c r="B7" s="45" t="s">
        <v>7</v>
      </c>
      <c r="C7" s="101">
        <v>242.39</v>
      </c>
      <c r="D7" s="102">
        <v>195.82900000000001</v>
      </c>
      <c r="E7" s="103">
        <v>156.03800000000001</v>
      </c>
      <c r="F7" s="119">
        <v>122.76</v>
      </c>
      <c r="G7" s="120">
        <v>102.146</v>
      </c>
      <c r="H7" s="121">
        <v>62.347999999999999</v>
      </c>
      <c r="I7" s="137">
        <v>365.15</v>
      </c>
      <c r="J7" s="138">
        <v>297.97500000000002</v>
      </c>
      <c r="K7" s="139">
        <v>218.386</v>
      </c>
    </row>
    <row r="8" spans="1:11" x14ac:dyDescent="0.3">
      <c r="A8" s="5">
        <v>2</v>
      </c>
      <c r="B8" s="45" t="s">
        <v>8</v>
      </c>
      <c r="C8" s="104">
        <v>492.54</v>
      </c>
      <c r="D8" s="105">
        <v>439.51</v>
      </c>
      <c r="E8" s="106">
        <v>420.79300000000001</v>
      </c>
      <c r="F8" s="122">
        <v>79.2</v>
      </c>
      <c r="G8" s="123">
        <v>87.938000000000002</v>
      </c>
      <c r="H8" s="124">
        <v>90.694999999999993</v>
      </c>
      <c r="I8" s="140">
        <v>571.73</v>
      </c>
      <c r="J8" s="141">
        <v>527.44799999999998</v>
      </c>
      <c r="K8" s="142">
        <v>511.488</v>
      </c>
    </row>
    <row r="9" spans="1:11" x14ac:dyDescent="0.3">
      <c r="A9" s="5">
        <v>3</v>
      </c>
      <c r="B9" s="45" t="s">
        <v>9</v>
      </c>
      <c r="C9" s="104">
        <v>174.11</v>
      </c>
      <c r="D9" s="105">
        <v>151.904</v>
      </c>
      <c r="E9" s="106">
        <v>133.12799999999999</v>
      </c>
      <c r="F9" s="122">
        <v>42.44</v>
      </c>
      <c r="G9" s="123">
        <v>38.087000000000003</v>
      </c>
      <c r="H9" s="124">
        <v>30.195</v>
      </c>
      <c r="I9" s="140">
        <v>216.55</v>
      </c>
      <c r="J9" s="141">
        <v>189.99099999999999</v>
      </c>
      <c r="K9" s="142">
        <v>163.32300000000001</v>
      </c>
    </row>
    <row r="10" spans="1:11" x14ac:dyDescent="0.3">
      <c r="A10" s="5">
        <v>4</v>
      </c>
      <c r="B10" s="45" t="s">
        <v>10</v>
      </c>
      <c r="C10" s="104">
        <v>34.83</v>
      </c>
      <c r="D10" s="105">
        <v>29.327999999999999</v>
      </c>
      <c r="E10" s="107">
        <v>28.5</v>
      </c>
      <c r="F10" s="122">
        <v>45.13</v>
      </c>
      <c r="G10" s="123">
        <v>41.66</v>
      </c>
      <c r="H10" s="124">
        <v>37.470999999999997</v>
      </c>
      <c r="I10" s="140">
        <v>79.960000000000008</v>
      </c>
      <c r="J10" s="141">
        <v>70.988</v>
      </c>
      <c r="K10" s="142">
        <v>65.991</v>
      </c>
    </row>
    <row r="11" spans="1:11" x14ac:dyDescent="0.3">
      <c r="A11" s="5">
        <v>5</v>
      </c>
      <c r="B11" s="45" t="s">
        <v>11</v>
      </c>
      <c r="C11" s="104">
        <v>335.47</v>
      </c>
      <c r="D11" s="105">
        <v>347.10599999999999</v>
      </c>
      <c r="E11" s="106">
        <v>323.66000000000003</v>
      </c>
      <c r="F11" s="122">
        <v>72.64</v>
      </c>
      <c r="G11" s="123">
        <v>76.313000000000002</v>
      </c>
      <c r="H11" s="124">
        <v>86.347999999999999</v>
      </c>
      <c r="I11" s="140">
        <v>408.11</v>
      </c>
      <c r="J11" s="141">
        <v>423.41899999999998</v>
      </c>
      <c r="K11" s="142">
        <v>410.00799999999998</v>
      </c>
    </row>
    <row r="12" spans="1:11" x14ac:dyDescent="0.3">
      <c r="A12" s="5">
        <v>6</v>
      </c>
      <c r="B12" s="45" t="s">
        <v>12</v>
      </c>
      <c r="C12" s="104">
        <v>7.39</v>
      </c>
      <c r="D12" s="105">
        <v>10.331</v>
      </c>
      <c r="E12" s="108">
        <v>9.516</v>
      </c>
      <c r="F12" s="122">
        <v>4</v>
      </c>
      <c r="G12" s="123">
        <v>3.9089999999999998</v>
      </c>
      <c r="H12" s="125">
        <v>3.8319999999999999</v>
      </c>
      <c r="I12" s="140">
        <v>11.39</v>
      </c>
      <c r="J12" s="141">
        <v>14.239999999999998</v>
      </c>
      <c r="K12" s="142">
        <v>13.348000000000001</v>
      </c>
    </row>
    <row r="13" spans="1:11" x14ac:dyDescent="0.3">
      <c r="A13" s="5">
        <v>7</v>
      </c>
      <c r="B13" s="45" t="s">
        <v>13</v>
      </c>
      <c r="C13" s="104">
        <v>48.28</v>
      </c>
      <c r="D13" s="105">
        <v>50.62</v>
      </c>
      <c r="E13" s="106">
        <v>52.03</v>
      </c>
      <c r="F13" s="122">
        <v>122.12</v>
      </c>
      <c r="G13" s="123">
        <v>109.012</v>
      </c>
      <c r="H13" s="124">
        <v>113.992</v>
      </c>
      <c r="I13" s="140">
        <v>170.4</v>
      </c>
      <c r="J13" s="141">
        <v>159.63200000000001</v>
      </c>
      <c r="K13" s="142">
        <v>166.02199999999999</v>
      </c>
    </row>
    <row r="14" spans="1:11" x14ac:dyDescent="0.3">
      <c r="A14" s="5">
        <v>8</v>
      </c>
      <c r="B14" s="45" t="s">
        <v>14</v>
      </c>
      <c r="C14" s="104">
        <v>4.8899999999999997</v>
      </c>
      <c r="D14" s="105">
        <v>5.3879999999999999</v>
      </c>
      <c r="E14" s="106">
        <v>5.4050000000000002</v>
      </c>
      <c r="F14" s="122">
        <v>15.58</v>
      </c>
      <c r="G14" s="123">
        <v>14.194000000000001</v>
      </c>
      <c r="H14" s="124">
        <v>15.49</v>
      </c>
      <c r="I14" s="140">
        <v>20.47</v>
      </c>
      <c r="J14" s="141">
        <v>19.582000000000001</v>
      </c>
      <c r="K14" s="142">
        <v>20.895</v>
      </c>
    </row>
    <row r="15" spans="1:11" x14ac:dyDescent="0.3">
      <c r="A15" s="5">
        <v>9</v>
      </c>
      <c r="B15" s="45" t="s">
        <v>15</v>
      </c>
      <c r="C15" s="104">
        <v>322.39999999999998</v>
      </c>
      <c r="D15" s="105">
        <v>317.29500000000002</v>
      </c>
      <c r="E15" s="106">
        <v>315.58</v>
      </c>
      <c r="F15" s="122">
        <v>21.23</v>
      </c>
      <c r="G15" s="123">
        <v>20.763000000000002</v>
      </c>
      <c r="H15" s="124">
        <v>23.199000000000002</v>
      </c>
      <c r="I15" s="140">
        <v>343.63</v>
      </c>
      <c r="J15" s="141">
        <v>338.05799999999999</v>
      </c>
      <c r="K15" s="142">
        <v>338.779</v>
      </c>
    </row>
    <row r="16" spans="1:11" x14ac:dyDescent="0.3">
      <c r="A16" s="5">
        <v>10</v>
      </c>
      <c r="B16" s="45" t="s">
        <v>16</v>
      </c>
      <c r="C16" s="104">
        <v>255.12</v>
      </c>
      <c r="D16" s="105">
        <v>232.18100000000001</v>
      </c>
      <c r="E16" s="106">
        <v>232.83699999999999</v>
      </c>
      <c r="F16" s="122">
        <v>149.46</v>
      </c>
      <c r="G16" s="123">
        <v>145.06399999999999</v>
      </c>
      <c r="H16" s="124">
        <v>146.08199999999999</v>
      </c>
      <c r="I16" s="140">
        <v>404.59</v>
      </c>
      <c r="J16" s="141">
        <v>377.245</v>
      </c>
      <c r="K16" s="142">
        <v>378.91899999999998</v>
      </c>
    </row>
    <row r="17" spans="1:11" x14ac:dyDescent="0.3">
      <c r="A17" s="5">
        <v>11</v>
      </c>
      <c r="B17" s="45" t="s">
        <v>17</v>
      </c>
      <c r="C17" s="104">
        <v>103.78</v>
      </c>
      <c r="D17" s="109">
        <v>103.73399999999999</v>
      </c>
      <c r="E17" s="106">
        <v>117.08499999999999</v>
      </c>
      <c r="F17" s="122">
        <v>53.32</v>
      </c>
      <c r="G17" s="123">
        <v>55.945</v>
      </c>
      <c r="H17" s="124">
        <v>64.391000000000005</v>
      </c>
      <c r="I17" s="140">
        <v>157.11000000000001</v>
      </c>
      <c r="J17" s="141">
        <v>159.679</v>
      </c>
      <c r="K17" s="142">
        <v>181.476</v>
      </c>
    </row>
    <row r="18" spans="1:11" x14ac:dyDescent="0.3">
      <c r="A18" s="5">
        <v>12</v>
      </c>
      <c r="B18" s="45" t="s">
        <v>18</v>
      </c>
      <c r="C18" s="104">
        <v>314.57</v>
      </c>
      <c r="D18" s="105">
        <v>294.63099999999997</v>
      </c>
      <c r="E18" s="106">
        <v>327.66000000000003</v>
      </c>
      <c r="F18" s="122">
        <v>105.26</v>
      </c>
      <c r="G18" s="123">
        <v>89.531000000000006</v>
      </c>
      <c r="H18" s="124">
        <v>89.584999999999994</v>
      </c>
      <c r="I18" s="140">
        <v>419.83</v>
      </c>
      <c r="J18" s="141">
        <v>384.16199999999998</v>
      </c>
      <c r="K18" s="142">
        <v>417.245</v>
      </c>
    </row>
    <row r="19" spans="1:11" x14ac:dyDescent="0.3">
      <c r="A19" s="5">
        <v>13</v>
      </c>
      <c r="B19" s="45" t="s">
        <v>19</v>
      </c>
      <c r="C19" s="104">
        <v>142.72</v>
      </c>
      <c r="D19" s="105">
        <v>152.26900000000001</v>
      </c>
      <c r="E19" s="106">
        <v>167.08500000000001</v>
      </c>
      <c r="F19" s="122">
        <v>50.05</v>
      </c>
      <c r="G19" s="126">
        <v>45.787999999999997</v>
      </c>
      <c r="H19" s="124">
        <v>51.898000000000003</v>
      </c>
      <c r="I19" s="140">
        <v>192.76999999999998</v>
      </c>
      <c r="J19" s="141">
        <v>198.05700000000002</v>
      </c>
      <c r="K19" s="142">
        <v>218.983</v>
      </c>
    </row>
    <row r="20" spans="1:11" x14ac:dyDescent="0.3">
      <c r="A20" s="5">
        <v>14</v>
      </c>
      <c r="B20" s="45" t="s">
        <v>20</v>
      </c>
      <c r="C20" s="104">
        <v>249.66</v>
      </c>
      <c r="D20" s="105">
        <v>251.00299999999999</v>
      </c>
      <c r="E20" s="106">
        <v>285.61099999999999</v>
      </c>
      <c r="F20" s="122">
        <v>86.49</v>
      </c>
      <c r="G20" s="126">
        <v>82.978999999999999</v>
      </c>
      <c r="H20" s="124">
        <v>97.474000000000004</v>
      </c>
      <c r="I20" s="140">
        <v>336.15</v>
      </c>
      <c r="J20" s="141">
        <v>333.98199999999997</v>
      </c>
      <c r="K20" s="142">
        <v>383.08499999999998</v>
      </c>
    </row>
    <row r="21" spans="1:11" x14ac:dyDescent="0.3">
      <c r="A21" s="5">
        <v>15</v>
      </c>
      <c r="B21" s="45" t="s">
        <v>21</v>
      </c>
      <c r="C21" s="104">
        <v>294.17</v>
      </c>
      <c r="D21" s="105">
        <v>208.495</v>
      </c>
      <c r="E21" s="106">
        <v>252.572</v>
      </c>
      <c r="F21" s="122">
        <v>151.4</v>
      </c>
      <c r="G21" s="126">
        <v>139.70400000000001</v>
      </c>
      <c r="H21" s="124">
        <v>164.54599999999999</v>
      </c>
      <c r="I21" s="140">
        <v>445.58</v>
      </c>
      <c r="J21" s="141">
        <v>348.19900000000001</v>
      </c>
      <c r="K21" s="142">
        <v>417.11799999999999</v>
      </c>
    </row>
    <row r="22" spans="1:11" x14ac:dyDescent="0.3">
      <c r="A22" s="5">
        <v>16</v>
      </c>
      <c r="B22" s="45" t="s">
        <v>22</v>
      </c>
      <c r="C22" s="104">
        <v>69.239999999999995</v>
      </c>
      <c r="D22" s="105">
        <v>50.287999999999997</v>
      </c>
      <c r="E22" s="106">
        <v>53.2</v>
      </c>
      <c r="F22" s="122">
        <v>9.61</v>
      </c>
      <c r="G22" s="126">
        <v>9.3680000000000003</v>
      </c>
      <c r="H22" s="124">
        <v>7.75</v>
      </c>
      <c r="I22" s="140">
        <v>78.849999999999994</v>
      </c>
      <c r="J22" s="141">
        <v>59.655999999999999</v>
      </c>
      <c r="K22" s="142">
        <v>60.95</v>
      </c>
    </row>
    <row r="23" spans="1:11" x14ac:dyDescent="0.3">
      <c r="A23" s="5">
        <v>17</v>
      </c>
      <c r="B23" s="45" t="s">
        <v>23</v>
      </c>
      <c r="C23" s="104">
        <v>44.97</v>
      </c>
      <c r="D23" s="105">
        <v>39.881999999999998</v>
      </c>
      <c r="E23" s="106">
        <v>38.72</v>
      </c>
      <c r="F23" s="122">
        <v>23.47</v>
      </c>
      <c r="G23" s="126">
        <v>20.047000000000001</v>
      </c>
      <c r="H23" s="124">
        <v>17.254000000000001</v>
      </c>
      <c r="I23" s="140">
        <v>68.45</v>
      </c>
      <c r="J23" s="141">
        <v>59.929000000000002</v>
      </c>
      <c r="K23" s="142">
        <v>55.973999999999997</v>
      </c>
    </row>
    <row r="24" spans="1:11" x14ac:dyDescent="0.3">
      <c r="A24" s="5">
        <v>18</v>
      </c>
      <c r="B24" s="45" t="s">
        <v>24</v>
      </c>
      <c r="C24" s="104">
        <v>69.349999999999994</v>
      </c>
      <c r="D24" s="105">
        <v>59.359000000000002</v>
      </c>
      <c r="E24" s="106">
        <v>19.052</v>
      </c>
      <c r="F24" s="122">
        <v>9.51</v>
      </c>
      <c r="G24" s="127">
        <v>8.1649999999999991</v>
      </c>
      <c r="H24" s="124">
        <v>42.762</v>
      </c>
      <c r="I24" s="140">
        <v>78.86</v>
      </c>
      <c r="J24" s="141">
        <v>67.524000000000001</v>
      </c>
      <c r="K24" s="142">
        <v>61.814</v>
      </c>
    </row>
    <row r="25" spans="1:11" x14ac:dyDescent="0.3">
      <c r="A25" s="5">
        <v>19</v>
      </c>
      <c r="B25" s="45" t="s">
        <v>25</v>
      </c>
      <c r="C25" s="104">
        <v>41.15</v>
      </c>
      <c r="D25" s="105">
        <v>37.076000000000001</v>
      </c>
      <c r="E25" s="106">
        <v>36.899000000000001</v>
      </c>
      <c r="F25" s="122">
        <v>13.93</v>
      </c>
      <c r="G25" s="126">
        <v>11.89</v>
      </c>
      <c r="H25" s="124">
        <v>11.425000000000001</v>
      </c>
      <c r="I25" s="140">
        <v>55.08</v>
      </c>
      <c r="J25" s="141">
        <v>48.966000000000001</v>
      </c>
      <c r="K25" s="142">
        <v>48.323999999999998</v>
      </c>
    </row>
    <row r="26" spans="1:11" x14ac:dyDescent="0.3">
      <c r="A26" s="5">
        <v>20</v>
      </c>
      <c r="B26" s="45" t="s">
        <v>26</v>
      </c>
      <c r="C26" s="104">
        <v>285.32</v>
      </c>
      <c r="D26" s="105">
        <v>235.768</v>
      </c>
      <c r="E26" s="106">
        <v>258.01299999999998</v>
      </c>
      <c r="F26" s="122">
        <v>77.209999999999994</v>
      </c>
      <c r="G26" s="126">
        <v>74.494</v>
      </c>
      <c r="H26" s="124">
        <v>81.503</v>
      </c>
      <c r="I26" s="140">
        <v>362.53</v>
      </c>
      <c r="J26" s="141">
        <v>310.262</v>
      </c>
      <c r="K26" s="142">
        <v>339.51600000000002</v>
      </c>
    </row>
    <row r="27" spans="1:11" x14ac:dyDescent="0.3">
      <c r="A27" s="5">
        <v>21</v>
      </c>
      <c r="B27" s="45" t="s">
        <v>27</v>
      </c>
      <c r="C27" s="104">
        <v>13.73</v>
      </c>
      <c r="D27" s="110">
        <v>13.018000000000001</v>
      </c>
      <c r="E27" s="106">
        <v>12.941000000000001</v>
      </c>
      <c r="F27" s="122">
        <v>19.39</v>
      </c>
      <c r="G27" s="126">
        <v>17.061</v>
      </c>
      <c r="H27" s="124">
        <v>20.012</v>
      </c>
      <c r="I27" s="140">
        <v>33.120000000000005</v>
      </c>
      <c r="J27" s="141">
        <v>30.079000000000001</v>
      </c>
      <c r="K27" s="142">
        <v>32.953000000000003</v>
      </c>
    </row>
    <row r="28" spans="1:11" x14ac:dyDescent="0.3">
      <c r="A28" s="5">
        <v>22</v>
      </c>
      <c r="B28" s="45" t="s">
        <v>28</v>
      </c>
      <c r="C28" s="104">
        <v>34.64</v>
      </c>
      <c r="D28" s="105">
        <v>34.088000000000001</v>
      </c>
      <c r="E28" s="108">
        <v>46.274000000000001</v>
      </c>
      <c r="F28" s="122">
        <v>90.46</v>
      </c>
      <c r="G28" s="126">
        <v>79.17</v>
      </c>
      <c r="H28" s="125">
        <v>81.864999999999995</v>
      </c>
      <c r="I28" s="140">
        <v>125.1</v>
      </c>
      <c r="J28" s="141">
        <v>113.25800000000001</v>
      </c>
      <c r="K28" s="142">
        <v>128.13900000000001</v>
      </c>
    </row>
    <row r="29" spans="1:11" x14ac:dyDescent="0.3">
      <c r="A29" s="5">
        <v>23</v>
      </c>
      <c r="B29" s="45" t="s">
        <v>29</v>
      </c>
      <c r="C29" s="104">
        <v>19.82</v>
      </c>
      <c r="D29" s="105">
        <v>23.841000000000001</v>
      </c>
      <c r="E29" s="106">
        <v>26.28</v>
      </c>
      <c r="F29" s="122">
        <v>2.5299999999999998</v>
      </c>
      <c r="G29" s="126">
        <v>2.423</v>
      </c>
      <c r="H29" s="124">
        <v>1.9510000000000001</v>
      </c>
      <c r="I29" s="140">
        <v>22.35</v>
      </c>
      <c r="J29" s="141">
        <v>26.264000000000003</v>
      </c>
      <c r="K29" s="142">
        <v>28.231000000000002</v>
      </c>
    </row>
    <row r="30" spans="1:11" x14ac:dyDescent="0.3">
      <c r="A30" s="5">
        <v>24</v>
      </c>
      <c r="B30" s="45" t="s">
        <v>30</v>
      </c>
      <c r="C30" s="104">
        <v>142.38</v>
      </c>
      <c r="D30" s="105">
        <v>116.042</v>
      </c>
      <c r="E30" s="106">
        <v>127.81</v>
      </c>
      <c r="F30" s="122">
        <v>73.36</v>
      </c>
      <c r="G30" s="123">
        <v>62.139000000000003</v>
      </c>
      <c r="H30" s="124">
        <v>66.257000000000005</v>
      </c>
      <c r="I30" s="140">
        <v>215.73</v>
      </c>
      <c r="J30" s="141">
        <v>178.18100000000001</v>
      </c>
      <c r="K30" s="142">
        <v>194.06700000000001</v>
      </c>
    </row>
    <row r="31" spans="1:11" x14ac:dyDescent="0.3">
      <c r="A31" s="5">
        <v>25</v>
      </c>
      <c r="B31" s="45" t="s">
        <v>31</v>
      </c>
      <c r="C31" s="111"/>
      <c r="D31" s="109"/>
      <c r="E31" s="106">
        <v>60.462000000000003</v>
      </c>
      <c r="F31" s="128"/>
      <c r="G31" s="123"/>
      <c r="H31" s="124">
        <v>39.659999999999997</v>
      </c>
      <c r="I31" s="140"/>
      <c r="J31" s="141"/>
      <c r="K31" s="142">
        <v>100.122</v>
      </c>
    </row>
    <row r="32" spans="1:11" x14ac:dyDescent="0.3">
      <c r="A32" s="5">
        <v>26</v>
      </c>
      <c r="B32" s="45" t="s">
        <v>32</v>
      </c>
      <c r="C32" s="104">
        <v>22.21</v>
      </c>
      <c r="D32" s="105">
        <v>22.904</v>
      </c>
      <c r="E32" s="106">
        <v>21.74</v>
      </c>
      <c r="F32" s="128">
        <v>8.0399999999999991</v>
      </c>
      <c r="G32" s="126">
        <v>6.8710000000000004</v>
      </c>
      <c r="H32" s="124">
        <v>6.4980000000000002</v>
      </c>
      <c r="I32" s="140">
        <v>30.25</v>
      </c>
      <c r="J32" s="141">
        <v>29.774999999999999</v>
      </c>
      <c r="K32" s="142">
        <v>28.238</v>
      </c>
    </row>
    <row r="33" spans="1:11" x14ac:dyDescent="0.3">
      <c r="A33" s="5">
        <v>27</v>
      </c>
      <c r="B33" s="45" t="s">
        <v>33</v>
      </c>
      <c r="C33" s="104">
        <v>122.96</v>
      </c>
      <c r="D33" s="105">
        <v>134.50899999999999</v>
      </c>
      <c r="E33" s="106">
        <v>135.84800000000001</v>
      </c>
      <c r="F33" s="122">
        <v>83.44</v>
      </c>
      <c r="G33" s="126">
        <v>76.105999999999995</v>
      </c>
      <c r="H33" s="124">
        <v>88.34</v>
      </c>
      <c r="I33" s="140">
        <v>206.39999999999998</v>
      </c>
      <c r="J33" s="141">
        <v>210.61499999999998</v>
      </c>
      <c r="K33" s="142">
        <v>224.18799999999999</v>
      </c>
    </row>
    <row r="34" spans="1:11" x14ac:dyDescent="0.3">
      <c r="A34" s="5">
        <v>28</v>
      </c>
      <c r="B34" s="45" t="s">
        <v>34</v>
      </c>
      <c r="C34" s="104">
        <v>459.26</v>
      </c>
      <c r="D34" s="105">
        <v>473.08300000000003</v>
      </c>
      <c r="E34" s="106">
        <v>418.33199999999999</v>
      </c>
      <c r="F34" s="122">
        <v>19.34</v>
      </c>
      <c r="G34" s="126">
        <v>19.335999999999999</v>
      </c>
      <c r="H34" s="124">
        <v>19.855</v>
      </c>
      <c r="I34" s="140">
        <v>478.59999999999997</v>
      </c>
      <c r="J34" s="141">
        <v>492.41900000000004</v>
      </c>
      <c r="K34" s="142">
        <v>438.18700000000001</v>
      </c>
    </row>
    <row r="35" spans="1:11" x14ac:dyDescent="0.3">
      <c r="A35" s="5">
        <v>29</v>
      </c>
      <c r="B35" s="45" t="s">
        <v>35</v>
      </c>
      <c r="C35" s="104">
        <v>92.46</v>
      </c>
      <c r="D35" s="105">
        <v>83.305000000000007</v>
      </c>
      <c r="E35" s="106">
        <v>76.634</v>
      </c>
      <c r="F35" s="122">
        <v>44.85</v>
      </c>
      <c r="G35" s="126">
        <v>41.737000000000002</v>
      </c>
      <c r="H35" s="124">
        <v>38.1</v>
      </c>
      <c r="I35" s="140">
        <v>137.31</v>
      </c>
      <c r="J35" s="141">
        <v>125.042</v>
      </c>
      <c r="K35" s="142">
        <v>114.73399999999999</v>
      </c>
    </row>
    <row r="36" spans="1:11" x14ac:dyDescent="0.3">
      <c r="A36" s="5">
        <v>30</v>
      </c>
      <c r="B36" s="46" t="s">
        <v>36</v>
      </c>
      <c r="C36" s="104">
        <v>52.8</v>
      </c>
      <c r="D36" s="105">
        <v>57.953000000000003</v>
      </c>
      <c r="E36" s="106">
        <v>55.927999999999997</v>
      </c>
      <c r="F36" s="122">
        <v>0.73</v>
      </c>
      <c r="G36" s="126">
        <v>0.54500000000000004</v>
      </c>
      <c r="H36" s="124">
        <v>0.58399999999999996</v>
      </c>
      <c r="I36" s="140">
        <v>53.529999999999994</v>
      </c>
      <c r="J36" s="141">
        <v>58.498000000000005</v>
      </c>
      <c r="K36" s="142">
        <v>56.512</v>
      </c>
    </row>
    <row r="37" spans="1:11" x14ac:dyDescent="0.3">
      <c r="A37" s="5">
        <v>31</v>
      </c>
      <c r="B37" s="45" t="s">
        <v>37</v>
      </c>
      <c r="C37" s="104">
        <v>0.28999999999999998</v>
      </c>
      <c r="D37" s="105">
        <v>0.26200000000000001</v>
      </c>
      <c r="E37" s="106">
        <v>0.32100000000000001</v>
      </c>
      <c r="F37" s="122">
        <v>0.1</v>
      </c>
      <c r="G37" s="126">
        <v>8.2000000000000003E-2</v>
      </c>
      <c r="H37" s="124">
        <v>0.10299999999999999</v>
      </c>
      <c r="I37" s="140">
        <v>0.39</v>
      </c>
      <c r="J37" s="141">
        <v>0.34400000000000003</v>
      </c>
      <c r="K37" s="142">
        <v>0.42399999999999999</v>
      </c>
    </row>
    <row r="38" spans="1:11" x14ac:dyDescent="0.3">
      <c r="A38" s="5">
        <v>32</v>
      </c>
      <c r="B38" s="45" t="s">
        <v>38</v>
      </c>
      <c r="C38" s="104">
        <v>3.93</v>
      </c>
      <c r="D38" s="105">
        <v>1.8069999999999999</v>
      </c>
      <c r="E38" s="106">
        <v>1.85</v>
      </c>
      <c r="F38" s="122">
        <v>0.85</v>
      </c>
      <c r="G38" s="126">
        <v>0.72</v>
      </c>
      <c r="H38" s="124">
        <v>0.78500000000000003</v>
      </c>
      <c r="I38" s="140">
        <v>4.79</v>
      </c>
      <c r="J38" s="141">
        <v>2.5270000000000001</v>
      </c>
      <c r="K38" s="142">
        <v>2.6349999999999998</v>
      </c>
    </row>
    <row r="39" spans="1:11" x14ac:dyDescent="0.3">
      <c r="A39" s="5">
        <v>33</v>
      </c>
      <c r="B39" s="45" t="s">
        <v>39</v>
      </c>
      <c r="C39" s="104">
        <v>0.01</v>
      </c>
      <c r="D39" s="110">
        <v>1E-3</v>
      </c>
      <c r="E39" s="108">
        <v>1E-3</v>
      </c>
      <c r="F39" s="122">
        <v>0.11</v>
      </c>
      <c r="G39" s="126">
        <v>0.104</v>
      </c>
      <c r="H39" s="125">
        <v>0.115</v>
      </c>
      <c r="I39" s="140">
        <v>0.11</v>
      </c>
      <c r="J39" s="141">
        <v>0.105</v>
      </c>
      <c r="K39" s="142">
        <v>0.11600000000000001</v>
      </c>
    </row>
    <row r="40" spans="1:11" x14ac:dyDescent="0.3">
      <c r="A40" s="5">
        <v>34</v>
      </c>
      <c r="B40" s="45" t="s">
        <v>40</v>
      </c>
      <c r="C40" s="112">
        <v>1.74</v>
      </c>
      <c r="D40" s="113">
        <v>0.47</v>
      </c>
      <c r="E40" s="114">
        <v>0.51</v>
      </c>
      <c r="F40" s="129">
        <v>1.1499999999999999</v>
      </c>
      <c r="G40" s="130">
        <v>1.0469999999999999</v>
      </c>
      <c r="H40" s="131">
        <v>1.274</v>
      </c>
      <c r="I40" s="143">
        <v>2.8899999999999997</v>
      </c>
      <c r="J40" s="144">
        <v>1.5169999999999999</v>
      </c>
      <c r="K40" s="145">
        <v>1.784</v>
      </c>
    </row>
    <row r="41" spans="1:11" x14ac:dyDescent="0.3">
      <c r="A41" s="5">
        <v>35</v>
      </c>
      <c r="B41" s="45" t="s">
        <v>41</v>
      </c>
      <c r="C41" s="112">
        <v>0</v>
      </c>
      <c r="D41" s="113">
        <v>0</v>
      </c>
      <c r="E41" s="115">
        <v>0</v>
      </c>
      <c r="F41" s="129">
        <v>0.05</v>
      </c>
      <c r="G41" s="132">
        <v>5.1999999999999998E-2</v>
      </c>
      <c r="H41" s="133">
        <v>0.06</v>
      </c>
      <c r="I41" s="143">
        <v>0.05</v>
      </c>
      <c r="J41" s="144">
        <v>5.1999999999999998E-2</v>
      </c>
      <c r="K41" s="145">
        <v>0.06</v>
      </c>
    </row>
    <row r="42" spans="1:11" ht="17.25" thickBot="1" x14ac:dyDescent="0.35">
      <c r="A42" s="6">
        <v>36</v>
      </c>
      <c r="B42" s="47" t="s">
        <v>42</v>
      </c>
      <c r="C42" s="116">
        <v>0.08</v>
      </c>
      <c r="D42" s="117">
        <v>8.3000000000000004E-2</v>
      </c>
      <c r="E42" s="118">
        <v>6.5000000000000002E-2</v>
      </c>
      <c r="F42" s="134">
        <v>0.33</v>
      </c>
      <c r="G42" s="135">
        <v>0.29399999999999998</v>
      </c>
      <c r="H42" s="136">
        <v>0.29799999999999999</v>
      </c>
      <c r="I42" s="146">
        <v>0.41000000000000003</v>
      </c>
      <c r="J42" s="147">
        <v>0.377</v>
      </c>
      <c r="K42" s="148">
        <v>0.36299999999999999</v>
      </c>
    </row>
    <row r="43" spans="1:11" ht="17.25" thickBot="1" x14ac:dyDescent="0.35">
      <c r="A43" s="20"/>
      <c r="B43" s="21" t="s">
        <v>52</v>
      </c>
      <c r="C43" s="32">
        <v>4498.66</v>
      </c>
      <c r="D43" s="32">
        <v>4173.3620000000001</v>
      </c>
      <c r="E43" s="32">
        <v>4218.38</v>
      </c>
      <c r="F43" s="32">
        <v>1599.57</v>
      </c>
      <c r="G43" s="32">
        <v>1484.684</v>
      </c>
      <c r="H43" s="32">
        <v>1603.9970000000001</v>
      </c>
      <c r="I43" s="32">
        <v>6098.23</v>
      </c>
      <c r="J43" s="32">
        <v>5658.0460000000003</v>
      </c>
      <c r="K43" s="33">
        <v>5822.3770000000004</v>
      </c>
    </row>
    <row r="44" spans="1:11" x14ac:dyDescent="0.3">
      <c r="A44" s="224" t="s">
        <v>53</v>
      </c>
      <c r="B44" s="224"/>
      <c r="C44" s="224"/>
      <c r="D44" s="224"/>
      <c r="E44" s="224"/>
      <c r="F44" s="224"/>
      <c r="G44" s="224"/>
      <c r="H44" s="224"/>
      <c r="I44" s="224"/>
      <c r="J44" s="224"/>
      <c r="K44" s="224"/>
    </row>
    <row r="45" spans="1:11" x14ac:dyDescent="0.3">
      <c r="A45" s="225" t="s">
        <v>80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</row>
  </sheetData>
  <mergeCells count="10">
    <mergeCell ref="A44:K44"/>
    <mergeCell ref="A45:K45"/>
    <mergeCell ref="A1:K1"/>
    <mergeCell ref="A2:K2"/>
    <mergeCell ref="A3:K3"/>
    <mergeCell ref="A4:A6"/>
    <mergeCell ref="B4:B6"/>
    <mergeCell ref="C4:E5"/>
    <mergeCell ref="F4:H5"/>
    <mergeCell ref="I4:K5"/>
  </mergeCells>
  <printOptions horizontalCentered="1"/>
  <pageMargins left="0.25" right="0.25" top="0.5" bottom="0.25" header="0.3" footer="0.3"/>
  <pageSetup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view="pageBreakPreview" zoomScale="60" zoomScaleNormal="100" workbookViewId="0">
      <selection activeCell="A43" sqref="A43:I43"/>
    </sheetView>
  </sheetViews>
  <sheetFormatPr defaultRowHeight="16.5" x14ac:dyDescent="0.3"/>
  <cols>
    <col min="1" max="1" width="9.140625" style="7"/>
    <col min="2" max="2" width="31.7109375" style="7" customWidth="1"/>
    <col min="3" max="3" width="10" style="10" customWidth="1"/>
    <col min="4" max="4" width="12.5703125" style="10" customWidth="1"/>
    <col min="5" max="5" width="12.7109375" style="10" customWidth="1"/>
    <col min="6" max="6" width="10.42578125" style="10" customWidth="1"/>
    <col min="7" max="7" width="10.85546875" style="10" customWidth="1"/>
    <col min="8" max="8" width="12" style="10" customWidth="1"/>
    <col min="9" max="9" width="11.42578125" style="10" customWidth="1"/>
    <col min="10" max="16384" width="9.140625" style="7"/>
  </cols>
  <sheetData>
    <row r="1" spans="1:10" x14ac:dyDescent="0.3">
      <c r="A1" s="246" t="s">
        <v>73</v>
      </c>
      <c r="B1" s="246"/>
      <c r="C1" s="246"/>
      <c r="D1" s="246"/>
      <c r="E1" s="246"/>
      <c r="F1" s="246"/>
      <c r="G1" s="246"/>
      <c r="H1" s="246"/>
      <c r="I1" s="246"/>
    </row>
    <row r="2" spans="1:10" ht="17.25" customHeight="1" x14ac:dyDescent="0.3">
      <c r="A2" s="250" t="s">
        <v>74</v>
      </c>
      <c r="B2" s="250"/>
      <c r="C2" s="250"/>
      <c r="D2" s="250"/>
      <c r="E2" s="250"/>
      <c r="F2" s="250"/>
      <c r="G2" s="250"/>
      <c r="H2" s="250"/>
      <c r="I2" s="250"/>
    </row>
    <row r="3" spans="1:10" ht="17.25" thickBot="1" x14ac:dyDescent="0.35">
      <c r="A3" s="246" t="s">
        <v>54</v>
      </c>
      <c r="B3" s="246"/>
      <c r="C3" s="246"/>
      <c r="D3" s="246"/>
      <c r="E3" s="246"/>
      <c r="F3" s="246"/>
      <c r="G3" s="246"/>
      <c r="H3" s="246"/>
      <c r="I3" s="246"/>
    </row>
    <row r="4" spans="1:10" ht="60.75" thickBot="1" x14ac:dyDescent="0.35">
      <c r="A4" s="43" t="s">
        <v>47</v>
      </c>
      <c r="B4" s="68" t="s">
        <v>79</v>
      </c>
      <c r="C4" s="69" t="s">
        <v>55</v>
      </c>
      <c r="D4" s="75" t="s">
        <v>68</v>
      </c>
      <c r="E4" s="70" t="s">
        <v>56</v>
      </c>
      <c r="F4" s="75" t="s">
        <v>57</v>
      </c>
      <c r="G4" s="70" t="s">
        <v>58</v>
      </c>
      <c r="H4" s="75" t="s">
        <v>59</v>
      </c>
      <c r="I4" s="71" t="s">
        <v>64</v>
      </c>
    </row>
    <row r="5" spans="1:10" x14ac:dyDescent="0.3">
      <c r="A5" s="11">
        <v>1</v>
      </c>
      <c r="B5" s="67" t="s">
        <v>7</v>
      </c>
      <c r="C5" s="92">
        <v>45231</v>
      </c>
      <c r="D5" s="72">
        <v>157184</v>
      </c>
      <c r="E5" s="95">
        <v>60967</v>
      </c>
      <c r="F5" s="72">
        <v>732</v>
      </c>
      <c r="G5" s="95">
        <v>4851</v>
      </c>
      <c r="H5" s="72">
        <v>174299</v>
      </c>
      <c r="I5" s="98">
        <v>398033</v>
      </c>
      <c r="J5" s="9"/>
    </row>
    <row r="6" spans="1:10" x14ac:dyDescent="0.3">
      <c r="A6" s="12">
        <v>2</v>
      </c>
      <c r="B6" s="45" t="s">
        <v>8</v>
      </c>
      <c r="C6" s="93">
        <v>67472</v>
      </c>
      <c r="D6" s="73">
        <v>234110</v>
      </c>
      <c r="E6" s="96">
        <v>52489</v>
      </c>
      <c r="F6" s="73">
        <v>3753</v>
      </c>
      <c r="G6" s="96">
        <v>16080</v>
      </c>
      <c r="H6" s="73">
        <v>656444</v>
      </c>
      <c r="I6" s="99">
        <v>962876</v>
      </c>
      <c r="J6" s="9"/>
    </row>
    <row r="7" spans="1:10" x14ac:dyDescent="0.3">
      <c r="A7" s="12">
        <v>3</v>
      </c>
      <c r="B7" s="45" t="s">
        <v>9</v>
      </c>
      <c r="C7" s="93">
        <v>27758</v>
      </c>
      <c r="D7" s="73">
        <v>44543</v>
      </c>
      <c r="E7" s="96">
        <v>10240</v>
      </c>
      <c r="F7" s="73">
        <v>1050</v>
      </c>
      <c r="G7" s="96">
        <v>5411</v>
      </c>
      <c r="H7" s="73">
        <v>107680</v>
      </c>
      <c r="I7" s="99">
        <v>168924</v>
      </c>
      <c r="J7" s="9"/>
    </row>
    <row r="8" spans="1:10" x14ac:dyDescent="0.3">
      <c r="A8" s="12">
        <v>4</v>
      </c>
      <c r="B8" s="45" t="s">
        <v>10</v>
      </c>
      <c r="C8" s="93">
        <v>6807</v>
      </c>
      <c r="D8" s="73">
        <v>16431</v>
      </c>
      <c r="E8" s="96">
        <v>6173</v>
      </c>
      <c r="F8" s="73">
        <v>109</v>
      </c>
      <c r="G8" s="96">
        <v>417</v>
      </c>
      <c r="H8" s="73">
        <v>23861</v>
      </c>
      <c r="I8" s="99">
        <v>46992</v>
      </c>
      <c r="J8" s="9"/>
    </row>
    <row r="9" spans="1:10" x14ac:dyDescent="0.3">
      <c r="A9" s="12">
        <v>5</v>
      </c>
      <c r="B9" s="45" t="s">
        <v>11</v>
      </c>
      <c r="C9" s="93">
        <v>55929</v>
      </c>
      <c r="D9" s="73">
        <v>203701</v>
      </c>
      <c r="E9" s="96">
        <v>67632</v>
      </c>
      <c r="F9" s="73">
        <v>2407</v>
      </c>
      <c r="G9" s="96">
        <v>6435</v>
      </c>
      <c r="H9" s="73">
        <v>272032</v>
      </c>
      <c r="I9" s="99">
        <v>552207</v>
      </c>
      <c r="J9" s="9"/>
    </row>
    <row r="10" spans="1:10" x14ac:dyDescent="0.3">
      <c r="A10" s="12">
        <v>6</v>
      </c>
      <c r="B10" s="45" t="s">
        <v>12</v>
      </c>
      <c r="C10" s="93">
        <v>2156</v>
      </c>
      <c r="D10" s="73">
        <v>4118</v>
      </c>
      <c r="E10" s="96">
        <v>1097</v>
      </c>
      <c r="F10" s="73">
        <v>91</v>
      </c>
      <c r="G10" s="96">
        <v>311</v>
      </c>
      <c r="H10" s="73">
        <v>11160</v>
      </c>
      <c r="I10" s="99">
        <v>16776</v>
      </c>
      <c r="J10" s="9"/>
    </row>
    <row r="11" spans="1:10" x14ac:dyDescent="0.3">
      <c r="A11" s="12">
        <v>7</v>
      </c>
      <c r="B11" s="45" t="s">
        <v>13</v>
      </c>
      <c r="C11" s="93">
        <v>14604</v>
      </c>
      <c r="D11" s="73">
        <v>34842</v>
      </c>
      <c r="E11" s="96">
        <v>12598</v>
      </c>
      <c r="F11" s="73">
        <v>313</v>
      </c>
      <c r="G11" s="96">
        <v>982</v>
      </c>
      <c r="H11" s="73">
        <v>64769</v>
      </c>
      <c r="I11" s="99">
        <v>113504</v>
      </c>
      <c r="J11" s="9"/>
    </row>
    <row r="12" spans="1:10" x14ac:dyDescent="0.3">
      <c r="A12" s="12">
        <v>8</v>
      </c>
      <c r="B12" s="45" t="s">
        <v>14</v>
      </c>
      <c r="C12" s="93">
        <v>1604</v>
      </c>
      <c r="D12" s="73">
        <v>3946</v>
      </c>
      <c r="E12" s="96">
        <v>1356</v>
      </c>
      <c r="F12" s="73">
        <v>21</v>
      </c>
      <c r="G12" s="96">
        <v>74</v>
      </c>
      <c r="H12" s="73">
        <v>7285</v>
      </c>
      <c r="I12" s="99">
        <v>12681</v>
      </c>
      <c r="J12" s="9"/>
    </row>
    <row r="13" spans="1:10" x14ac:dyDescent="0.3">
      <c r="A13" s="12">
        <v>9</v>
      </c>
      <c r="B13" s="45" t="s">
        <v>15</v>
      </c>
      <c r="C13" s="93">
        <v>14666</v>
      </c>
      <c r="D13" s="73">
        <v>63436</v>
      </c>
      <c r="E13" s="96">
        <v>16718</v>
      </c>
      <c r="F13" s="73">
        <v>525</v>
      </c>
      <c r="G13" s="96">
        <v>2367</v>
      </c>
      <c r="H13" s="73">
        <v>78178</v>
      </c>
      <c r="I13" s="99">
        <v>161224</v>
      </c>
      <c r="J13" s="9"/>
    </row>
    <row r="14" spans="1:10" x14ac:dyDescent="0.3">
      <c r="A14" s="12">
        <v>10</v>
      </c>
      <c r="B14" s="45" t="s">
        <v>16</v>
      </c>
      <c r="C14" s="93">
        <v>22689</v>
      </c>
      <c r="D14" s="73">
        <v>96096</v>
      </c>
      <c r="E14" s="96">
        <v>26259</v>
      </c>
      <c r="F14" s="73">
        <v>745</v>
      </c>
      <c r="G14" s="96">
        <v>3106</v>
      </c>
      <c r="H14" s="73">
        <v>115505</v>
      </c>
      <c r="I14" s="99">
        <v>241711</v>
      </c>
      <c r="J14" s="9"/>
    </row>
    <row r="15" spans="1:10" x14ac:dyDescent="0.3">
      <c r="A15" s="12">
        <v>11</v>
      </c>
      <c r="B15" s="45" t="s">
        <v>17</v>
      </c>
      <c r="C15" s="93">
        <v>22722</v>
      </c>
      <c r="D15" s="73">
        <v>82419</v>
      </c>
      <c r="E15" s="96">
        <v>31876</v>
      </c>
      <c r="F15" s="73">
        <v>423</v>
      </c>
      <c r="G15" s="96">
        <v>1230</v>
      </c>
      <c r="H15" s="73">
        <v>97987</v>
      </c>
      <c r="I15" s="99">
        <v>213935</v>
      </c>
      <c r="J15" s="9"/>
    </row>
    <row r="16" spans="1:10" x14ac:dyDescent="0.3">
      <c r="A16" s="12">
        <v>12</v>
      </c>
      <c r="B16" s="45" t="s">
        <v>18</v>
      </c>
      <c r="C16" s="93">
        <v>36200</v>
      </c>
      <c r="D16" s="73">
        <v>116562</v>
      </c>
      <c r="E16" s="96">
        <v>33784</v>
      </c>
      <c r="F16" s="73">
        <v>1420</v>
      </c>
      <c r="G16" s="96">
        <v>17056</v>
      </c>
      <c r="H16" s="73">
        <v>270612</v>
      </c>
      <c r="I16" s="99">
        <v>439433</v>
      </c>
      <c r="J16" s="9"/>
    </row>
    <row r="17" spans="1:10" x14ac:dyDescent="0.3">
      <c r="A17" s="12">
        <v>13</v>
      </c>
      <c r="B17" s="45" t="s">
        <v>19</v>
      </c>
      <c r="C17" s="93">
        <v>17284</v>
      </c>
      <c r="D17" s="73">
        <v>59650</v>
      </c>
      <c r="E17" s="96">
        <v>15207</v>
      </c>
      <c r="F17" s="73">
        <v>862</v>
      </c>
      <c r="G17" s="96">
        <v>6027</v>
      </c>
      <c r="H17" s="73">
        <v>117794</v>
      </c>
      <c r="I17" s="99">
        <v>199539</v>
      </c>
      <c r="J17" s="9"/>
    </row>
    <row r="18" spans="1:10" x14ac:dyDescent="0.3">
      <c r="A18" s="12">
        <v>14</v>
      </c>
      <c r="B18" s="45" t="s">
        <v>20</v>
      </c>
      <c r="C18" s="93">
        <v>77739</v>
      </c>
      <c r="D18" s="73">
        <v>260335</v>
      </c>
      <c r="E18" s="96">
        <v>99435</v>
      </c>
      <c r="F18" s="73">
        <v>1535</v>
      </c>
      <c r="G18" s="96">
        <v>6990</v>
      </c>
      <c r="H18" s="73">
        <v>314233</v>
      </c>
      <c r="I18" s="99">
        <v>682529</v>
      </c>
      <c r="J18" s="9"/>
    </row>
    <row r="19" spans="1:10" x14ac:dyDescent="0.3">
      <c r="A19" s="12">
        <v>15</v>
      </c>
      <c r="B19" s="45" t="s">
        <v>21</v>
      </c>
      <c r="C19" s="93">
        <v>50661</v>
      </c>
      <c r="D19" s="73">
        <v>141161</v>
      </c>
      <c r="E19" s="96">
        <v>48813</v>
      </c>
      <c r="F19" s="73">
        <v>1878</v>
      </c>
      <c r="G19" s="96">
        <v>8681</v>
      </c>
      <c r="H19" s="73">
        <v>278009</v>
      </c>
      <c r="I19" s="99">
        <v>478542</v>
      </c>
      <c r="J19" s="9"/>
    </row>
    <row r="20" spans="1:10" x14ac:dyDescent="0.3">
      <c r="A20" s="12">
        <v>16</v>
      </c>
      <c r="B20" s="45" t="s">
        <v>22</v>
      </c>
      <c r="C20" s="93">
        <v>16952</v>
      </c>
      <c r="D20" s="73">
        <v>26125</v>
      </c>
      <c r="E20" s="96">
        <v>8545</v>
      </c>
      <c r="F20" s="73">
        <v>503</v>
      </c>
      <c r="G20" s="96">
        <v>3828</v>
      </c>
      <c r="H20" s="73">
        <v>99152</v>
      </c>
      <c r="I20" s="99">
        <v>138154</v>
      </c>
      <c r="J20" s="9"/>
    </row>
    <row r="21" spans="1:10" x14ac:dyDescent="0.3">
      <c r="A21" s="12">
        <v>17</v>
      </c>
      <c r="B21" s="45" t="s">
        <v>23</v>
      </c>
      <c r="C21" s="93">
        <v>17205</v>
      </c>
      <c r="D21" s="73">
        <v>23191</v>
      </c>
      <c r="E21" s="96">
        <v>6333</v>
      </c>
      <c r="F21" s="73">
        <v>789</v>
      </c>
      <c r="G21" s="96">
        <v>4924</v>
      </c>
      <c r="H21" s="73">
        <v>113861</v>
      </c>
      <c r="I21" s="99">
        <v>149098</v>
      </c>
      <c r="J21" s="9"/>
    </row>
    <row r="22" spans="1:10" x14ac:dyDescent="0.3">
      <c r="A22" s="12">
        <v>18</v>
      </c>
      <c r="B22" s="45" t="s">
        <v>24</v>
      </c>
      <c r="C22" s="93">
        <v>18600</v>
      </c>
      <c r="D22" s="73">
        <v>15851</v>
      </c>
      <c r="E22" s="96">
        <v>3273</v>
      </c>
      <c r="F22" s="73">
        <v>656</v>
      </c>
      <c r="G22" s="96">
        <v>2743</v>
      </c>
      <c r="H22" s="73">
        <v>75405</v>
      </c>
      <c r="I22" s="99">
        <v>97928</v>
      </c>
      <c r="J22" s="9"/>
    </row>
    <row r="23" spans="1:10" x14ac:dyDescent="0.3">
      <c r="A23" s="12">
        <v>19</v>
      </c>
      <c r="B23" s="45" t="s">
        <v>25</v>
      </c>
      <c r="C23" s="93">
        <v>13665</v>
      </c>
      <c r="D23" s="73">
        <v>16578</v>
      </c>
      <c r="E23" s="96">
        <v>4273</v>
      </c>
      <c r="F23" s="73">
        <v>586</v>
      </c>
      <c r="G23" s="96">
        <v>2547</v>
      </c>
      <c r="H23" s="73">
        <v>105894</v>
      </c>
      <c r="I23" s="99">
        <v>129878</v>
      </c>
      <c r="J23" s="9"/>
    </row>
    <row r="24" spans="1:10" x14ac:dyDescent="0.3">
      <c r="A24" s="12">
        <v>20</v>
      </c>
      <c r="B24" s="45" t="s">
        <v>26</v>
      </c>
      <c r="C24" s="93">
        <v>48755</v>
      </c>
      <c r="D24" s="73">
        <v>147088</v>
      </c>
      <c r="E24" s="96">
        <v>48749</v>
      </c>
      <c r="F24" s="73">
        <v>1845</v>
      </c>
      <c r="G24" s="96">
        <v>7541</v>
      </c>
      <c r="H24" s="73">
        <v>217860</v>
      </c>
      <c r="I24" s="99">
        <v>423082</v>
      </c>
      <c r="J24" s="9"/>
    </row>
    <row r="25" spans="1:10" x14ac:dyDescent="0.3">
      <c r="A25" s="12">
        <v>21</v>
      </c>
      <c r="B25" s="45" t="s">
        <v>27</v>
      </c>
      <c r="C25" s="93">
        <v>1660</v>
      </c>
      <c r="D25" s="73">
        <v>4365</v>
      </c>
      <c r="E25" s="96">
        <v>1613</v>
      </c>
      <c r="F25" s="73">
        <v>24</v>
      </c>
      <c r="G25" s="96">
        <v>58</v>
      </c>
      <c r="H25" s="73">
        <v>7782</v>
      </c>
      <c r="I25" s="99">
        <v>13842</v>
      </c>
      <c r="J25" s="9"/>
    </row>
    <row r="26" spans="1:10" x14ac:dyDescent="0.3">
      <c r="A26" s="12">
        <v>22</v>
      </c>
      <c r="B26" s="45" t="s">
        <v>28</v>
      </c>
      <c r="C26" s="93">
        <v>16012</v>
      </c>
      <c r="D26" s="73">
        <v>32717</v>
      </c>
      <c r="E26" s="96">
        <v>12806</v>
      </c>
      <c r="F26" s="73">
        <v>202</v>
      </c>
      <c r="G26" s="96">
        <v>641</v>
      </c>
      <c r="H26" s="73">
        <v>42750</v>
      </c>
      <c r="I26" s="99">
        <v>89115</v>
      </c>
      <c r="J26" s="9"/>
    </row>
    <row r="27" spans="1:10" x14ac:dyDescent="0.3">
      <c r="A27" s="12">
        <v>23</v>
      </c>
      <c r="B27" s="45" t="s">
        <v>29</v>
      </c>
      <c r="C27" s="93">
        <v>3357</v>
      </c>
      <c r="D27" s="73">
        <v>10512</v>
      </c>
      <c r="E27" s="96">
        <v>3012</v>
      </c>
      <c r="F27" s="73">
        <v>156</v>
      </c>
      <c r="G27" s="96">
        <v>456</v>
      </c>
      <c r="H27" s="73">
        <v>25595</v>
      </c>
      <c r="I27" s="99">
        <v>39731</v>
      </c>
      <c r="J27" s="9"/>
    </row>
    <row r="28" spans="1:10" x14ac:dyDescent="0.3">
      <c r="A28" s="12">
        <v>24</v>
      </c>
      <c r="B28" s="45" t="s">
        <v>30</v>
      </c>
      <c r="C28" s="93">
        <v>23314</v>
      </c>
      <c r="D28" s="73">
        <v>73105</v>
      </c>
      <c r="E28" s="96">
        <v>24488</v>
      </c>
      <c r="F28" s="73">
        <v>795</v>
      </c>
      <c r="G28" s="96">
        <v>4695</v>
      </c>
      <c r="H28" s="73">
        <v>108400</v>
      </c>
      <c r="I28" s="99">
        <v>211483</v>
      </c>
      <c r="J28" s="9"/>
    </row>
    <row r="29" spans="1:10" x14ac:dyDescent="0.3">
      <c r="A29" s="12">
        <v>25</v>
      </c>
      <c r="B29" s="45" t="s">
        <v>31</v>
      </c>
      <c r="C29" s="93"/>
      <c r="D29" s="73"/>
      <c r="E29" s="96"/>
      <c r="F29" s="73"/>
      <c r="G29" s="96"/>
      <c r="H29" s="73"/>
      <c r="I29" s="99"/>
      <c r="J29" s="9"/>
    </row>
    <row r="30" spans="1:10" x14ac:dyDescent="0.3">
      <c r="A30" s="12">
        <v>26</v>
      </c>
      <c r="B30" s="45" t="s">
        <v>32</v>
      </c>
      <c r="C30" s="93">
        <v>8173</v>
      </c>
      <c r="D30" s="73">
        <v>14142</v>
      </c>
      <c r="E30" s="96">
        <v>2909</v>
      </c>
      <c r="F30" s="73">
        <v>515</v>
      </c>
      <c r="G30" s="96">
        <v>1595</v>
      </c>
      <c r="H30" s="73">
        <v>39756</v>
      </c>
      <c r="I30" s="99">
        <v>58917</v>
      </c>
      <c r="J30" s="9"/>
    </row>
    <row r="31" spans="1:10" x14ac:dyDescent="0.3">
      <c r="A31" s="12">
        <v>27</v>
      </c>
      <c r="B31" s="45" t="s">
        <v>33</v>
      </c>
      <c r="C31" s="93">
        <v>14346</v>
      </c>
      <c r="D31" s="73">
        <v>41682</v>
      </c>
      <c r="E31" s="96">
        <v>12620</v>
      </c>
      <c r="F31" s="73">
        <v>388</v>
      </c>
      <c r="G31" s="96">
        <v>1566</v>
      </c>
      <c r="H31" s="73">
        <v>57358</v>
      </c>
      <c r="I31" s="99">
        <v>113614</v>
      </c>
      <c r="J31" s="9"/>
    </row>
    <row r="32" spans="1:10" x14ac:dyDescent="0.3">
      <c r="A32" s="12">
        <v>28</v>
      </c>
      <c r="B32" s="45" t="s">
        <v>34</v>
      </c>
      <c r="C32" s="93">
        <v>24493</v>
      </c>
      <c r="D32" s="73">
        <v>106354</v>
      </c>
      <c r="E32" s="96">
        <v>27499</v>
      </c>
      <c r="F32" s="73">
        <v>1255</v>
      </c>
      <c r="G32" s="96">
        <v>5655</v>
      </c>
      <c r="H32" s="73">
        <v>144927</v>
      </c>
      <c r="I32" s="99">
        <v>285689</v>
      </c>
      <c r="J32" s="9"/>
    </row>
    <row r="33" spans="1:10" x14ac:dyDescent="0.3">
      <c r="A33" s="12">
        <v>29</v>
      </c>
      <c r="B33" s="45" t="s">
        <v>35</v>
      </c>
      <c r="C33" s="93">
        <v>12970</v>
      </c>
      <c r="D33" s="73">
        <v>36558</v>
      </c>
      <c r="E33" s="96">
        <v>11585</v>
      </c>
      <c r="F33" s="73">
        <v>288</v>
      </c>
      <c r="G33" s="96">
        <v>1762</v>
      </c>
      <c r="H33" s="73">
        <v>69564</v>
      </c>
      <c r="I33" s="99">
        <v>119757</v>
      </c>
      <c r="J33" s="9"/>
    </row>
    <row r="34" spans="1:10" x14ac:dyDescent="0.3">
      <c r="A34" s="12">
        <v>30</v>
      </c>
      <c r="B34" s="46" t="s">
        <v>36</v>
      </c>
      <c r="C34" s="93">
        <v>6663</v>
      </c>
      <c r="D34" s="73">
        <v>33031</v>
      </c>
      <c r="E34" s="96">
        <v>10021</v>
      </c>
      <c r="F34" s="73">
        <v>1321</v>
      </c>
      <c r="G34" s="96">
        <v>3044</v>
      </c>
      <c r="H34" s="73">
        <v>52848</v>
      </c>
      <c r="I34" s="99">
        <v>100265</v>
      </c>
      <c r="J34" s="9"/>
    </row>
    <row r="35" spans="1:10" x14ac:dyDescent="0.3">
      <c r="A35" s="12">
        <v>31</v>
      </c>
      <c r="B35" s="45" t="s">
        <v>37</v>
      </c>
      <c r="C35" s="93">
        <v>17</v>
      </c>
      <c r="D35" s="73">
        <v>44</v>
      </c>
      <c r="E35" s="96">
        <v>15</v>
      </c>
      <c r="F35" s="73">
        <v>0</v>
      </c>
      <c r="G35" s="96">
        <v>1</v>
      </c>
      <c r="H35" s="73">
        <v>78</v>
      </c>
      <c r="I35" s="99">
        <v>139</v>
      </c>
      <c r="J35" s="9"/>
    </row>
    <row r="36" spans="1:10" x14ac:dyDescent="0.3">
      <c r="A36" s="12">
        <v>32</v>
      </c>
      <c r="B36" s="45" t="s">
        <v>38</v>
      </c>
      <c r="C36" s="93">
        <v>216</v>
      </c>
      <c r="D36" s="73">
        <v>523</v>
      </c>
      <c r="E36" s="96">
        <v>124</v>
      </c>
      <c r="F36" s="73">
        <v>13</v>
      </c>
      <c r="G36" s="96">
        <v>44</v>
      </c>
      <c r="H36" s="73">
        <v>918</v>
      </c>
      <c r="I36" s="99">
        <v>1623</v>
      </c>
      <c r="J36" s="9"/>
    </row>
    <row r="37" spans="1:10" x14ac:dyDescent="0.3">
      <c r="A37" s="12">
        <v>33</v>
      </c>
      <c r="B37" s="45" t="s">
        <v>39</v>
      </c>
      <c r="C37" s="93">
        <v>6</v>
      </c>
      <c r="D37" s="73">
        <v>3</v>
      </c>
      <c r="E37" s="96">
        <v>1</v>
      </c>
      <c r="F37" s="73">
        <v>0</v>
      </c>
      <c r="G37" s="96">
        <v>1</v>
      </c>
      <c r="H37" s="73">
        <v>28</v>
      </c>
      <c r="I37" s="99">
        <v>33</v>
      </c>
      <c r="J37" s="9"/>
    </row>
    <row r="38" spans="1:10" x14ac:dyDescent="0.3">
      <c r="A38" s="12">
        <v>34</v>
      </c>
      <c r="B38" s="45" t="s">
        <v>40</v>
      </c>
      <c r="C38" s="93">
        <v>177</v>
      </c>
      <c r="D38" s="73">
        <v>199</v>
      </c>
      <c r="E38" s="96">
        <v>45</v>
      </c>
      <c r="F38" s="73">
        <v>2</v>
      </c>
      <c r="G38" s="96">
        <v>9</v>
      </c>
      <c r="H38" s="73">
        <v>564</v>
      </c>
      <c r="I38" s="99">
        <v>818</v>
      </c>
      <c r="J38" s="9"/>
    </row>
    <row r="39" spans="1:10" x14ac:dyDescent="0.3">
      <c r="A39" s="12">
        <v>35</v>
      </c>
      <c r="B39" s="45" t="s">
        <v>41</v>
      </c>
      <c r="C39" s="93">
        <v>26</v>
      </c>
      <c r="D39" s="73">
        <v>50</v>
      </c>
      <c r="E39" s="96" t="s">
        <v>60</v>
      </c>
      <c r="F39" s="73">
        <v>1</v>
      </c>
      <c r="G39" s="96">
        <v>4</v>
      </c>
      <c r="H39" s="73">
        <v>91</v>
      </c>
      <c r="I39" s="99">
        <v>146</v>
      </c>
      <c r="J39" s="9"/>
    </row>
    <row r="40" spans="1:10" ht="17.25" thickBot="1" x14ac:dyDescent="0.35">
      <c r="A40" s="13">
        <v>36</v>
      </c>
      <c r="B40" s="47" t="s">
        <v>42</v>
      </c>
      <c r="C40" s="94">
        <v>42</v>
      </c>
      <c r="D40" s="74">
        <v>89</v>
      </c>
      <c r="E40" s="97">
        <v>19</v>
      </c>
      <c r="F40" s="74">
        <v>1</v>
      </c>
      <c r="G40" s="97">
        <v>7</v>
      </c>
      <c r="H40" s="74">
        <v>243</v>
      </c>
      <c r="I40" s="100">
        <v>358</v>
      </c>
      <c r="J40" s="9"/>
    </row>
    <row r="41" spans="1:10" ht="20.25" customHeight="1" thickBot="1" x14ac:dyDescent="0.35">
      <c r="A41" s="34"/>
      <c r="B41" s="21" t="s">
        <v>67</v>
      </c>
      <c r="C41" s="35">
        <f>SUM(C5:C40)</f>
        <v>690171</v>
      </c>
      <c r="D41" s="36">
        <v>2100739</v>
      </c>
      <c r="E41" s="36">
        <v>662573</v>
      </c>
      <c r="F41" s="36">
        <v>25201</v>
      </c>
      <c r="G41" s="36">
        <v>121137</v>
      </c>
      <c r="H41" s="36">
        <v>3752924</v>
      </c>
      <c r="I41" s="37">
        <v>6662574</v>
      </c>
      <c r="J41" s="9"/>
    </row>
    <row r="42" spans="1:10" ht="33.75" customHeight="1" x14ac:dyDescent="0.3">
      <c r="A42" s="247" t="s">
        <v>61</v>
      </c>
      <c r="B42" s="247"/>
      <c r="C42" s="247"/>
      <c r="D42" s="247"/>
      <c r="E42" s="247"/>
      <c r="F42" s="247"/>
      <c r="G42" s="247"/>
      <c r="H42" s="247"/>
      <c r="I42" s="247"/>
    </row>
    <row r="43" spans="1:10" x14ac:dyDescent="0.3">
      <c r="A43" s="225" t="s">
        <v>80</v>
      </c>
      <c r="B43" s="225"/>
      <c r="C43" s="225"/>
      <c r="D43" s="225"/>
      <c r="E43" s="225"/>
      <c r="F43" s="225"/>
      <c r="G43" s="225"/>
      <c r="H43" s="225"/>
      <c r="I43" s="225"/>
    </row>
    <row r="44" spans="1:10" s="14" customFormat="1" x14ac:dyDescent="0.3">
      <c r="A44" s="248" t="s">
        <v>65</v>
      </c>
      <c r="B44" s="248"/>
      <c r="C44" s="248"/>
      <c r="D44" s="248"/>
      <c r="E44" s="248"/>
      <c r="F44" s="248"/>
      <c r="G44" s="248"/>
      <c r="H44" s="248"/>
      <c r="I44" s="248"/>
    </row>
    <row r="45" spans="1:10" x14ac:dyDescent="0.3">
      <c r="A45" s="249" t="s">
        <v>66</v>
      </c>
      <c r="B45" s="249"/>
      <c r="C45" s="249"/>
      <c r="D45" s="249"/>
      <c r="E45" s="249"/>
      <c r="F45" s="249"/>
      <c r="G45" s="249"/>
      <c r="H45" s="249"/>
      <c r="I45" s="249"/>
    </row>
    <row r="47" spans="1:10" x14ac:dyDescent="0.3">
      <c r="B47" s="8"/>
    </row>
  </sheetData>
  <mergeCells count="7">
    <mergeCell ref="A1:I1"/>
    <mergeCell ref="A42:I42"/>
    <mergeCell ref="A43:I43"/>
    <mergeCell ref="A44:I44"/>
    <mergeCell ref="A45:I45"/>
    <mergeCell ref="A2:I2"/>
    <mergeCell ref="A3:I3"/>
  </mergeCells>
  <printOptions horizontalCentered="1"/>
  <pageMargins left="0.25" right="0.25" top="0.5" bottom="0.5" header="0.3" footer="0.3"/>
  <pageSetup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view="pageBreakPreview" zoomScale="60" zoomScaleNormal="100" workbookViewId="0">
      <selection activeCell="A43" sqref="A43:I43"/>
    </sheetView>
  </sheetViews>
  <sheetFormatPr defaultRowHeight="16.5" x14ac:dyDescent="0.3"/>
  <cols>
    <col min="1" max="1" width="9.140625" style="7"/>
    <col min="2" max="2" width="30.42578125" style="10" customWidth="1"/>
    <col min="3" max="3" width="12" style="19" customWidth="1"/>
    <col min="4" max="4" width="13" style="10" customWidth="1"/>
    <col min="5" max="5" width="12.28515625" style="10" customWidth="1"/>
    <col min="6" max="6" width="10" style="10" customWidth="1"/>
    <col min="7" max="7" width="10.28515625" style="10" customWidth="1"/>
    <col min="8" max="8" width="11.140625" style="10" customWidth="1"/>
    <col min="9" max="9" width="10.7109375" style="10" customWidth="1"/>
    <col min="10" max="16384" width="9.140625" style="7"/>
  </cols>
  <sheetData>
    <row r="1" spans="1:10" x14ac:dyDescent="0.3">
      <c r="A1" s="252" t="s">
        <v>75</v>
      </c>
      <c r="B1" s="252"/>
      <c r="C1" s="252"/>
      <c r="D1" s="252"/>
      <c r="E1" s="252"/>
      <c r="F1" s="252"/>
      <c r="G1" s="252"/>
      <c r="H1" s="252"/>
      <c r="I1" s="252"/>
    </row>
    <row r="2" spans="1:10" ht="20.25" customHeight="1" x14ac:dyDescent="0.3">
      <c r="A2" s="251" t="s">
        <v>76</v>
      </c>
      <c r="B2" s="251"/>
      <c r="C2" s="251"/>
      <c r="D2" s="251"/>
      <c r="E2" s="251"/>
      <c r="F2" s="251"/>
      <c r="G2" s="251"/>
      <c r="H2" s="251"/>
      <c r="I2" s="251"/>
    </row>
    <row r="3" spans="1:10" ht="17.25" thickBot="1" x14ac:dyDescent="0.35">
      <c r="A3" s="252" t="s">
        <v>54</v>
      </c>
      <c r="B3" s="252"/>
      <c r="C3" s="252"/>
      <c r="D3" s="252"/>
      <c r="E3" s="252"/>
      <c r="F3" s="252"/>
      <c r="G3" s="252"/>
      <c r="H3" s="252"/>
      <c r="I3" s="252"/>
    </row>
    <row r="4" spans="1:10" s="15" customFormat="1" ht="60.75" thickBot="1" x14ac:dyDescent="0.3">
      <c r="A4" s="44" t="s">
        <v>47</v>
      </c>
      <c r="B4" s="68" t="s">
        <v>79</v>
      </c>
      <c r="C4" s="76" t="s">
        <v>69</v>
      </c>
      <c r="D4" s="82" t="s">
        <v>68</v>
      </c>
      <c r="E4" s="77" t="s">
        <v>56</v>
      </c>
      <c r="F4" s="82" t="s">
        <v>57</v>
      </c>
      <c r="G4" s="77" t="s">
        <v>58</v>
      </c>
      <c r="H4" s="82" t="s">
        <v>59</v>
      </c>
      <c r="I4" s="78" t="s">
        <v>43</v>
      </c>
    </row>
    <row r="5" spans="1:10" x14ac:dyDescent="0.3">
      <c r="A5" s="16">
        <v>1</v>
      </c>
      <c r="B5" s="67" t="s">
        <v>7</v>
      </c>
      <c r="C5" s="83">
        <v>28147</v>
      </c>
      <c r="D5" s="79">
        <v>100539</v>
      </c>
      <c r="E5" s="86">
        <v>38585</v>
      </c>
      <c r="F5" s="79">
        <v>568</v>
      </c>
      <c r="G5" s="86">
        <v>4527</v>
      </c>
      <c r="H5" s="79">
        <v>118471</v>
      </c>
      <c r="I5" s="89">
        <v>262690</v>
      </c>
      <c r="J5" s="9"/>
    </row>
    <row r="6" spans="1:10" x14ac:dyDescent="0.3">
      <c r="A6" s="17">
        <v>2</v>
      </c>
      <c r="B6" s="45" t="s">
        <v>8</v>
      </c>
      <c r="C6" s="84">
        <v>66964</v>
      </c>
      <c r="D6" s="80">
        <v>243462</v>
      </c>
      <c r="E6" s="87">
        <v>53378</v>
      </c>
      <c r="F6" s="80">
        <v>4305</v>
      </c>
      <c r="G6" s="87">
        <v>16231</v>
      </c>
      <c r="H6" s="80">
        <v>677163</v>
      </c>
      <c r="I6" s="90">
        <v>994539</v>
      </c>
      <c r="J6" s="9"/>
    </row>
    <row r="7" spans="1:10" x14ac:dyDescent="0.3">
      <c r="A7" s="17">
        <v>3</v>
      </c>
      <c r="B7" s="45" t="s">
        <v>9</v>
      </c>
      <c r="C7" s="84">
        <v>28105</v>
      </c>
      <c r="D7" s="80">
        <v>47343</v>
      </c>
      <c r="E7" s="87">
        <v>10824</v>
      </c>
      <c r="F7" s="80">
        <v>1093</v>
      </c>
      <c r="G7" s="87">
        <v>5240</v>
      </c>
      <c r="H7" s="80">
        <v>112352</v>
      </c>
      <c r="I7" s="90">
        <v>176852</v>
      </c>
      <c r="J7" s="9"/>
    </row>
    <row r="8" spans="1:10" x14ac:dyDescent="0.3">
      <c r="A8" s="17">
        <v>4</v>
      </c>
      <c r="B8" s="45" t="s">
        <v>10</v>
      </c>
      <c r="C8" s="84">
        <v>7299</v>
      </c>
      <c r="D8" s="80">
        <v>19063</v>
      </c>
      <c r="E8" s="87">
        <v>6707</v>
      </c>
      <c r="F8" s="80">
        <v>138</v>
      </c>
      <c r="G8" s="87">
        <v>625</v>
      </c>
      <c r="H8" s="80">
        <v>28864</v>
      </c>
      <c r="I8" s="90">
        <v>55397</v>
      </c>
      <c r="J8" s="9"/>
    </row>
    <row r="9" spans="1:10" x14ac:dyDescent="0.3">
      <c r="A9" s="17">
        <v>5</v>
      </c>
      <c r="B9" s="45" t="s">
        <v>11</v>
      </c>
      <c r="C9" s="84">
        <v>55547</v>
      </c>
      <c r="D9" s="80">
        <v>206678</v>
      </c>
      <c r="E9" s="87">
        <v>68159</v>
      </c>
      <c r="F9" s="80">
        <v>2588</v>
      </c>
      <c r="G9" s="87">
        <v>7628</v>
      </c>
      <c r="H9" s="80">
        <v>275927</v>
      </c>
      <c r="I9" s="90">
        <v>560980</v>
      </c>
      <c r="J9" s="9"/>
    </row>
    <row r="10" spans="1:10" x14ac:dyDescent="0.3">
      <c r="A10" s="17">
        <v>6</v>
      </c>
      <c r="B10" s="45" t="s">
        <v>12</v>
      </c>
      <c r="C10" s="84">
        <v>2229</v>
      </c>
      <c r="D10" s="80">
        <v>5153</v>
      </c>
      <c r="E10" s="87">
        <v>1512</v>
      </c>
      <c r="F10" s="80">
        <v>250</v>
      </c>
      <c r="G10" s="87">
        <v>417</v>
      </c>
      <c r="H10" s="80">
        <v>11684</v>
      </c>
      <c r="I10" s="90">
        <v>19016</v>
      </c>
      <c r="J10" s="9"/>
    </row>
    <row r="11" spans="1:10" x14ac:dyDescent="0.3">
      <c r="A11" s="17">
        <v>7</v>
      </c>
      <c r="B11" s="45" t="s">
        <v>13</v>
      </c>
      <c r="C11" s="84">
        <v>14757</v>
      </c>
      <c r="D11" s="80">
        <v>32668</v>
      </c>
      <c r="E11" s="87">
        <v>11719</v>
      </c>
      <c r="F11" s="80">
        <v>322</v>
      </c>
      <c r="G11" s="87">
        <v>993</v>
      </c>
      <c r="H11" s="80">
        <v>64995</v>
      </c>
      <c r="I11" s="90">
        <v>110697</v>
      </c>
      <c r="J11" s="9"/>
    </row>
    <row r="12" spans="1:10" x14ac:dyDescent="0.3">
      <c r="A12" s="17">
        <v>8</v>
      </c>
      <c r="B12" s="45" t="s">
        <v>14</v>
      </c>
      <c r="C12" s="84">
        <v>1588</v>
      </c>
      <c r="D12" s="80">
        <v>3736</v>
      </c>
      <c r="E12" s="87">
        <v>1269</v>
      </c>
      <c r="F12" s="80">
        <v>20</v>
      </c>
      <c r="G12" s="87">
        <v>74</v>
      </c>
      <c r="H12" s="80">
        <v>7312</v>
      </c>
      <c r="I12" s="90">
        <v>12411</v>
      </c>
      <c r="J12" s="9"/>
    </row>
    <row r="13" spans="1:10" x14ac:dyDescent="0.3">
      <c r="A13" s="17">
        <v>9</v>
      </c>
      <c r="B13" s="45" t="s">
        <v>15</v>
      </c>
      <c r="C13" s="84">
        <v>15100</v>
      </c>
      <c r="D13" s="80">
        <v>70655</v>
      </c>
      <c r="E13" s="87">
        <v>18691</v>
      </c>
      <c r="F13" s="80">
        <v>739</v>
      </c>
      <c r="G13" s="87">
        <v>2511</v>
      </c>
      <c r="H13" s="80">
        <v>83186</v>
      </c>
      <c r="I13" s="90">
        <v>175782</v>
      </c>
      <c r="J13" s="9"/>
    </row>
    <row r="14" spans="1:10" x14ac:dyDescent="0.3">
      <c r="A14" s="17">
        <v>10</v>
      </c>
      <c r="B14" s="45" t="s">
        <v>16</v>
      </c>
      <c r="C14" s="84">
        <v>23241</v>
      </c>
      <c r="D14" s="80">
        <v>112919</v>
      </c>
      <c r="E14" s="87">
        <v>30083</v>
      </c>
      <c r="F14" s="80">
        <v>1004</v>
      </c>
      <c r="G14" s="87">
        <v>3529</v>
      </c>
      <c r="H14" s="80">
        <v>128391</v>
      </c>
      <c r="I14" s="90">
        <v>275926</v>
      </c>
      <c r="J14" s="9"/>
    </row>
    <row r="15" spans="1:10" x14ac:dyDescent="0.3">
      <c r="A15" s="17">
        <v>11</v>
      </c>
      <c r="B15" s="45" t="s">
        <v>17</v>
      </c>
      <c r="C15" s="84">
        <v>23553</v>
      </c>
      <c r="D15" s="80">
        <v>86006</v>
      </c>
      <c r="E15" s="87">
        <v>33173</v>
      </c>
      <c r="F15" s="80">
        <v>438</v>
      </c>
      <c r="G15" s="87">
        <v>1298</v>
      </c>
      <c r="H15" s="80">
        <v>101967</v>
      </c>
      <c r="I15" s="90">
        <v>222882</v>
      </c>
      <c r="J15" s="9"/>
    </row>
    <row r="16" spans="1:10" x14ac:dyDescent="0.3">
      <c r="A16" s="17">
        <v>12</v>
      </c>
      <c r="B16" s="45" t="s">
        <v>18</v>
      </c>
      <c r="C16" s="84">
        <v>37550</v>
      </c>
      <c r="D16" s="80">
        <v>128098</v>
      </c>
      <c r="E16" s="87">
        <v>35045</v>
      </c>
      <c r="F16" s="80">
        <v>2545</v>
      </c>
      <c r="G16" s="87">
        <v>19745</v>
      </c>
      <c r="H16" s="80">
        <v>289652</v>
      </c>
      <c r="I16" s="90">
        <v>475085</v>
      </c>
      <c r="J16" s="9"/>
    </row>
    <row r="17" spans="1:10" x14ac:dyDescent="0.3">
      <c r="A17" s="17">
        <v>13</v>
      </c>
      <c r="B17" s="45" t="s">
        <v>19</v>
      </c>
      <c r="C17" s="84">
        <v>20321</v>
      </c>
      <c r="D17" s="80">
        <v>74166</v>
      </c>
      <c r="E17" s="87">
        <v>19245</v>
      </c>
      <c r="F17" s="80">
        <v>1058</v>
      </c>
      <c r="G17" s="87">
        <v>7436</v>
      </c>
      <c r="H17" s="80">
        <v>153976</v>
      </c>
      <c r="I17" s="90">
        <v>255881</v>
      </c>
      <c r="J17" s="9"/>
    </row>
    <row r="18" spans="1:10" x14ac:dyDescent="0.3">
      <c r="A18" s="17">
        <v>14</v>
      </c>
      <c r="B18" s="45" t="s">
        <v>20</v>
      </c>
      <c r="C18" s="84">
        <v>77414</v>
      </c>
      <c r="D18" s="80">
        <v>266040</v>
      </c>
      <c r="E18" s="87">
        <v>101516</v>
      </c>
      <c r="F18" s="80">
        <v>1654</v>
      </c>
      <c r="G18" s="87">
        <v>7741</v>
      </c>
      <c r="H18" s="80">
        <v>318713</v>
      </c>
      <c r="I18" s="90">
        <v>695664</v>
      </c>
      <c r="J18" s="9"/>
    </row>
    <row r="19" spans="1:10" x14ac:dyDescent="0.3">
      <c r="A19" s="17">
        <v>15</v>
      </c>
      <c r="B19" s="45" t="s">
        <v>21</v>
      </c>
      <c r="C19" s="84">
        <v>50682</v>
      </c>
      <c r="D19" s="80">
        <v>142651</v>
      </c>
      <c r="E19" s="87">
        <v>48947</v>
      </c>
      <c r="F19" s="80">
        <v>1986</v>
      </c>
      <c r="G19" s="87">
        <v>9385</v>
      </c>
      <c r="H19" s="80">
        <v>290052</v>
      </c>
      <c r="I19" s="90">
        <v>493021</v>
      </c>
      <c r="J19" s="9"/>
    </row>
    <row r="20" spans="1:10" x14ac:dyDescent="0.3">
      <c r="A20" s="17">
        <v>16</v>
      </c>
      <c r="B20" s="45" t="s">
        <v>22</v>
      </c>
      <c r="C20" s="84">
        <v>17346</v>
      </c>
      <c r="D20" s="80">
        <v>27253</v>
      </c>
      <c r="E20" s="87">
        <v>8821</v>
      </c>
      <c r="F20" s="80">
        <v>530</v>
      </c>
      <c r="G20" s="87">
        <v>3909</v>
      </c>
      <c r="H20" s="80">
        <v>102578</v>
      </c>
      <c r="I20" s="90">
        <v>143091</v>
      </c>
      <c r="J20" s="9"/>
    </row>
    <row r="21" spans="1:10" x14ac:dyDescent="0.3">
      <c r="A21" s="17">
        <v>17</v>
      </c>
      <c r="B21" s="45" t="s">
        <v>23</v>
      </c>
      <c r="C21" s="84">
        <v>17146</v>
      </c>
      <c r="D21" s="80">
        <v>25168</v>
      </c>
      <c r="E21" s="87">
        <v>6835</v>
      </c>
      <c r="F21" s="80">
        <v>881</v>
      </c>
      <c r="G21" s="87">
        <v>5184</v>
      </c>
      <c r="H21" s="80">
        <v>117772</v>
      </c>
      <c r="I21" s="90">
        <v>155840</v>
      </c>
      <c r="J21" s="9"/>
    </row>
    <row r="22" spans="1:10" x14ac:dyDescent="0.3">
      <c r="A22" s="17">
        <v>18</v>
      </c>
      <c r="B22" s="45" t="s">
        <v>24</v>
      </c>
      <c r="C22" s="84">
        <v>18186</v>
      </c>
      <c r="D22" s="80">
        <v>15359</v>
      </c>
      <c r="E22" s="87">
        <v>3173</v>
      </c>
      <c r="F22" s="80">
        <v>633</v>
      </c>
      <c r="G22" s="87">
        <v>2652</v>
      </c>
      <c r="H22" s="80">
        <v>73224</v>
      </c>
      <c r="I22" s="90">
        <v>95041</v>
      </c>
      <c r="J22" s="9"/>
    </row>
    <row r="23" spans="1:10" x14ac:dyDescent="0.3">
      <c r="A23" s="17">
        <v>19</v>
      </c>
      <c r="B23" s="45" t="s">
        <v>25</v>
      </c>
      <c r="C23" s="84">
        <v>12489</v>
      </c>
      <c r="D23" s="80">
        <v>16151</v>
      </c>
      <c r="E23" s="87">
        <v>4150</v>
      </c>
      <c r="F23" s="80">
        <v>666</v>
      </c>
      <c r="G23" s="87">
        <v>2432</v>
      </c>
      <c r="H23" s="80">
        <v>101661</v>
      </c>
      <c r="I23" s="90">
        <v>125060</v>
      </c>
      <c r="J23" s="9"/>
    </row>
    <row r="24" spans="1:10" x14ac:dyDescent="0.3">
      <c r="A24" s="17">
        <v>20</v>
      </c>
      <c r="B24" s="45" t="s">
        <v>26</v>
      </c>
      <c r="C24" s="84">
        <v>51345</v>
      </c>
      <c r="D24" s="80">
        <v>152525</v>
      </c>
      <c r="E24" s="87">
        <v>50407</v>
      </c>
      <c r="F24" s="80">
        <v>2108</v>
      </c>
      <c r="G24" s="87">
        <v>9087</v>
      </c>
      <c r="H24" s="80">
        <v>238776</v>
      </c>
      <c r="I24" s="90">
        <v>452903</v>
      </c>
      <c r="J24" s="9"/>
    </row>
    <row r="25" spans="1:10" x14ac:dyDescent="0.3">
      <c r="A25" s="17">
        <v>21</v>
      </c>
      <c r="B25" s="45" t="s">
        <v>27</v>
      </c>
      <c r="C25" s="84">
        <v>1837</v>
      </c>
      <c r="D25" s="80">
        <v>5095</v>
      </c>
      <c r="E25" s="87">
        <v>1883</v>
      </c>
      <c r="F25" s="80">
        <v>26</v>
      </c>
      <c r="G25" s="87">
        <v>63</v>
      </c>
      <c r="H25" s="80">
        <v>8971</v>
      </c>
      <c r="I25" s="90">
        <v>16038</v>
      </c>
      <c r="J25" s="9"/>
    </row>
    <row r="26" spans="1:10" x14ac:dyDescent="0.3">
      <c r="A26" s="17">
        <v>22</v>
      </c>
      <c r="B26" s="45" t="s">
        <v>28</v>
      </c>
      <c r="C26" s="84">
        <v>16572</v>
      </c>
      <c r="D26" s="80">
        <v>32558</v>
      </c>
      <c r="E26" s="87">
        <v>12736</v>
      </c>
      <c r="F26" s="80">
        <v>216</v>
      </c>
      <c r="G26" s="87">
        <v>721</v>
      </c>
      <c r="H26" s="80">
        <v>43429</v>
      </c>
      <c r="I26" s="90">
        <v>89660</v>
      </c>
      <c r="J26" s="9"/>
    </row>
    <row r="27" spans="1:10" x14ac:dyDescent="0.3">
      <c r="A27" s="17">
        <v>23</v>
      </c>
      <c r="B27" s="45" t="s">
        <v>29</v>
      </c>
      <c r="C27" s="84">
        <v>3344</v>
      </c>
      <c r="D27" s="80">
        <v>13379</v>
      </c>
      <c r="E27" s="87">
        <v>3735</v>
      </c>
      <c r="F27" s="80">
        <v>211</v>
      </c>
      <c r="G27" s="87">
        <v>585</v>
      </c>
      <c r="H27" s="80">
        <v>30624</v>
      </c>
      <c r="I27" s="90">
        <v>48534</v>
      </c>
      <c r="J27" s="9"/>
    </row>
    <row r="28" spans="1:10" x14ac:dyDescent="0.3">
      <c r="A28" s="17">
        <v>24</v>
      </c>
      <c r="B28" s="45" t="s">
        <v>30</v>
      </c>
      <c r="C28" s="84">
        <v>26281</v>
      </c>
      <c r="D28" s="80">
        <v>84067</v>
      </c>
      <c r="E28" s="87">
        <v>29252</v>
      </c>
      <c r="F28" s="80">
        <v>1006</v>
      </c>
      <c r="G28" s="87">
        <v>5579</v>
      </c>
      <c r="H28" s="80">
        <v>109434</v>
      </c>
      <c r="I28" s="90">
        <v>229338</v>
      </c>
      <c r="J28" s="9"/>
    </row>
    <row r="29" spans="1:10" x14ac:dyDescent="0.3">
      <c r="A29" s="17">
        <v>25</v>
      </c>
      <c r="B29" s="45" t="s">
        <v>31</v>
      </c>
      <c r="C29" s="84">
        <v>20419</v>
      </c>
      <c r="D29" s="80">
        <v>72498</v>
      </c>
      <c r="E29" s="87">
        <v>28388</v>
      </c>
      <c r="F29" s="80">
        <v>333</v>
      </c>
      <c r="G29" s="87">
        <v>3117</v>
      </c>
      <c r="H29" s="80">
        <v>80639</v>
      </c>
      <c r="I29" s="90">
        <v>184975</v>
      </c>
      <c r="J29" s="9"/>
    </row>
    <row r="30" spans="1:10" x14ac:dyDescent="0.3">
      <c r="A30" s="17">
        <v>26</v>
      </c>
      <c r="B30" s="45" t="s">
        <v>32</v>
      </c>
      <c r="C30" s="84">
        <v>7726</v>
      </c>
      <c r="D30" s="80">
        <v>15674</v>
      </c>
      <c r="E30" s="87">
        <v>3224</v>
      </c>
      <c r="F30" s="80">
        <v>556</v>
      </c>
      <c r="G30" s="87">
        <v>1613</v>
      </c>
      <c r="H30" s="80">
        <v>42341</v>
      </c>
      <c r="I30" s="90">
        <v>63408</v>
      </c>
      <c r="J30" s="9"/>
    </row>
    <row r="31" spans="1:10" x14ac:dyDescent="0.3">
      <c r="A31" s="17">
        <v>27</v>
      </c>
      <c r="B31" s="45" t="s">
        <v>33</v>
      </c>
      <c r="C31" s="84">
        <v>14679</v>
      </c>
      <c r="D31" s="80">
        <v>47752</v>
      </c>
      <c r="E31" s="87">
        <v>14264</v>
      </c>
      <c r="F31" s="80">
        <v>444</v>
      </c>
      <c r="G31" s="87">
        <v>1824</v>
      </c>
      <c r="H31" s="80">
        <v>60850</v>
      </c>
      <c r="I31" s="90">
        <v>125134</v>
      </c>
      <c r="J31" s="9"/>
    </row>
    <row r="32" spans="1:10" x14ac:dyDescent="0.3">
      <c r="A32" s="17">
        <v>28</v>
      </c>
      <c r="B32" s="45" t="s">
        <v>34</v>
      </c>
      <c r="C32" s="84">
        <v>24295</v>
      </c>
      <c r="D32" s="80">
        <v>105173</v>
      </c>
      <c r="E32" s="87">
        <v>26961</v>
      </c>
      <c r="F32" s="80">
        <v>1316</v>
      </c>
      <c r="G32" s="87">
        <v>5665</v>
      </c>
      <c r="H32" s="80">
        <v>145549</v>
      </c>
      <c r="I32" s="90">
        <v>284664</v>
      </c>
      <c r="J32" s="9"/>
    </row>
    <row r="33" spans="1:10" x14ac:dyDescent="0.3">
      <c r="A33" s="17">
        <v>29</v>
      </c>
      <c r="B33" s="45" t="s">
        <v>35</v>
      </c>
      <c r="C33" s="84">
        <v>16847</v>
      </c>
      <c r="D33" s="80">
        <v>45382</v>
      </c>
      <c r="E33" s="87">
        <v>13916</v>
      </c>
      <c r="F33" s="80">
        <v>434</v>
      </c>
      <c r="G33" s="87">
        <v>2585</v>
      </c>
      <c r="H33" s="80">
        <v>100884</v>
      </c>
      <c r="I33" s="90">
        <v>163201</v>
      </c>
      <c r="J33" s="9"/>
    </row>
    <row r="34" spans="1:10" ht="18.75" customHeight="1" x14ac:dyDescent="0.3">
      <c r="A34" s="17">
        <v>30</v>
      </c>
      <c r="B34" s="46" t="s">
        <v>36</v>
      </c>
      <c r="C34" s="84">
        <v>6742</v>
      </c>
      <c r="D34" s="80">
        <v>39426</v>
      </c>
      <c r="E34" s="87">
        <v>11901</v>
      </c>
      <c r="F34" s="80">
        <v>2048</v>
      </c>
      <c r="G34" s="87">
        <v>3702</v>
      </c>
      <c r="H34" s="80">
        <v>57996</v>
      </c>
      <c r="I34" s="90">
        <v>115073</v>
      </c>
      <c r="J34" s="9"/>
    </row>
    <row r="35" spans="1:10" x14ac:dyDescent="0.3">
      <c r="A35" s="17">
        <v>31</v>
      </c>
      <c r="B35" s="45" t="s">
        <v>37</v>
      </c>
      <c r="C35" s="84">
        <v>22</v>
      </c>
      <c r="D35" s="80">
        <v>61</v>
      </c>
      <c r="E35" s="87">
        <v>19</v>
      </c>
      <c r="F35" s="80">
        <v>0</v>
      </c>
      <c r="G35" s="87">
        <v>2</v>
      </c>
      <c r="H35" s="80">
        <v>122</v>
      </c>
      <c r="I35" s="90">
        <v>204</v>
      </c>
      <c r="J35" s="9"/>
    </row>
    <row r="36" spans="1:10" x14ac:dyDescent="0.3">
      <c r="A36" s="17">
        <v>32</v>
      </c>
      <c r="B36" s="45" t="s">
        <v>38</v>
      </c>
      <c r="C36" s="84">
        <v>207</v>
      </c>
      <c r="D36" s="80">
        <v>447</v>
      </c>
      <c r="E36" s="87">
        <v>106</v>
      </c>
      <c r="F36" s="80">
        <v>10</v>
      </c>
      <c r="G36" s="87">
        <v>35</v>
      </c>
      <c r="H36" s="80">
        <v>827</v>
      </c>
      <c r="I36" s="90">
        <v>1425</v>
      </c>
      <c r="J36" s="9"/>
    </row>
    <row r="37" spans="1:10" x14ac:dyDescent="0.3">
      <c r="A37" s="17">
        <v>33</v>
      </c>
      <c r="B37" s="45" t="s">
        <v>39</v>
      </c>
      <c r="C37" s="84">
        <v>20</v>
      </c>
      <c r="D37" s="80">
        <v>11</v>
      </c>
      <c r="E37" s="87">
        <v>2</v>
      </c>
      <c r="F37" s="80">
        <v>0</v>
      </c>
      <c r="G37" s="87">
        <v>2</v>
      </c>
      <c r="H37" s="80">
        <v>76</v>
      </c>
      <c r="I37" s="90">
        <v>91</v>
      </c>
      <c r="J37" s="9"/>
    </row>
    <row r="38" spans="1:10" x14ac:dyDescent="0.3">
      <c r="A38" s="17">
        <v>34</v>
      </c>
      <c r="B38" s="45" t="s">
        <v>40</v>
      </c>
      <c r="C38" s="84">
        <v>192</v>
      </c>
      <c r="D38" s="80">
        <v>230</v>
      </c>
      <c r="E38" s="87">
        <v>52</v>
      </c>
      <c r="F38" s="80">
        <v>2</v>
      </c>
      <c r="G38" s="87">
        <v>11</v>
      </c>
      <c r="H38" s="80">
        <v>653</v>
      </c>
      <c r="I38" s="90">
        <v>948</v>
      </c>
      <c r="J38" s="9"/>
    </row>
    <row r="39" spans="1:10" x14ac:dyDescent="0.3">
      <c r="A39" s="17">
        <v>35</v>
      </c>
      <c r="B39" s="45" t="s">
        <v>41</v>
      </c>
      <c r="C39" s="84">
        <v>27</v>
      </c>
      <c r="D39" s="80">
        <v>55</v>
      </c>
      <c r="E39" s="87" t="s">
        <v>60</v>
      </c>
      <c r="F39" s="80">
        <v>1</v>
      </c>
      <c r="G39" s="87">
        <v>5</v>
      </c>
      <c r="H39" s="80">
        <v>100</v>
      </c>
      <c r="I39" s="90">
        <v>161</v>
      </c>
      <c r="J39" s="9"/>
    </row>
    <row r="40" spans="1:10" ht="17.25" thickBot="1" x14ac:dyDescent="0.35">
      <c r="A40" s="18">
        <v>36</v>
      </c>
      <c r="B40" s="47" t="s">
        <v>42</v>
      </c>
      <c r="C40" s="85">
        <v>54</v>
      </c>
      <c r="D40" s="81">
        <v>108</v>
      </c>
      <c r="E40" s="88">
        <v>23</v>
      </c>
      <c r="F40" s="81">
        <v>1</v>
      </c>
      <c r="G40" s="88">
        <v>8</v>
      </c>
      <c r="H40" s="81">
        <v>311</v>
      </c>
      <c r="I40" s="91">
        <v>451</v>
      </c>
      <c r="J40" s="9"/>
    </row>
    <row r="41" spans="1:10" ht="17.25" thickBot="1" x14ac:dyDescent="0.35">
      <c r="A41" s="38"/>
      <c r="B41" s="39" t="s">
        <v>43</v>
      </c>
      <c r="C41" s="40">
        <f>SUM(C5:C40)</f>
        <v>708273</v>
      </c>
      <c r="D41" s="41">
        <f t="shared" ref="D41:I41" si="0">SUM(D5:D40)</f>
        <v>2237549</v>
      </c>
      <c r="E41" s="41">
        <f t="shared" si="0"/>
        <v>698701</v>
      </c>
      <c r="F41" s="41">
        <f t="shared" si="0"/>
        <v>30130</v>
      </c>
      <c r="G41" s="41">
        <f t="shared" si="0"/>
        <v>136161</v>
      </c>
      <c r="H41" s="41">
        <f t="shared" si="0"/>
        <v>3979522</v>
      </c>
      <c r="I41" s="42">
        <f t="shared" si="0"/>
        <v>7082063</v>
      </c>
      <c r="J41" s="9"/>
    </row>
    <row r="42" spans="1:10" x14ac:dyDescent="0.3">
      <c r="A42" s="253" t="s">
        <v>62</v>
      </c>
      <c r="B42" s="253"/>
      <c r="C42" s="253"/>
      <c r="D42" s="253"/>
      <c r="E42" s="253"/>
      <c r="F42" s="253"/>
      <c r="G42" s="253"/>
      <c r="H42" s="253"/>
      <c r="I42" s="253"/>
      <c r="J42" s="9"/>
    </row>
    <row r="43" spans="1:10" x14ac:dyDescent="0.3">
      <c r="A43" s="225" t="s">
        <v>80</v>
      </c>
      <c r="B43" s="225"/>
      <c r="C43" s="225"/>
      <c r="D43" s="225"/>
      <c r="E43" s="225"/>
      <c r="F43" s="225"/>
      <c r="G43" s="225"/>
      <c r="H43" s="225"/>
      <c r="I43" s="225"/>
      <c r="J43" s="9"/>
    </row>
  </sheetData>
  <mergeCells count="5">
    <mergeCell ref="A2:I2"/>
    <mergeCell ref="A3:I3"/>
    <mergeCell ref="A1:I1"/>
    <mergeCell ref="A42:I42"/>
    <mergeCell ref="A43:I43"/>
  </mergeCells>
  <printOptions horizontalCentered="1"/>
  <pageMargins left="0.25" right="0.25" top="0.5" bottom="0.5" header="0.3" footer="0.3"/>
  <pageSetup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Annex 2.1</vt:lpstr>
      <vt:lpstr>Annex 2.2</vt:lpstr>
      <vt:lpstr>Annex 2.3</vt:lpstr>
      <vt:lpstr>Annex 2.4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dell</cp:lastModifiedBy>
  <cp:lastPrinted>2018-09-19T06:38:55Z</cp:lastPrinted>
  <dcterms:created xsi:type="dcterms:W3CDTF">2018-09-07T04:55:39Z</dcterms:created>
  <dcterms:modified xsi:type="dcterms:W3CDTF">2018-09-26T10:53:06Z</dcterms:modified>
</cp:coreProperties>
</file>