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 drive\Monthly Folder ND\2024-25\IIP Nov 2024 (ND)\Files for release\File for release\DIID\"/>
    </mc:Choice>
  </mc:AlternateContent>
  <xr:revisionPtr revIDLastSave="0" documentId="13_ncr:1_{C633760F-A263-4AF1-BE7E-2B6641159323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91029"/>
</workbook>
</file>

<file path=xl/calcChain.xml><?xml version="1.0" encoding="utf-8"?>
<calcChain xmlns="http://schemas.openxmlformats.org/spreadsheetml/2006/main">
  <c r="EY37" i="1" l="1"/>
  <c r="EX37" i="1" l="1"/>
  <c r="EW37" i="1" l="1"/>
  <c r="EV37" i="1" l="1"/>
  <c r="ES37" i="1"/>
  <c r="ET37" i="1"/>
  <c r="EU37" i="1"/>
  <c r="ER37" i="1" l="1"/>
  <c r="EQ37" i="1" l="1"/>
  <c r="EP37" i="1"/>
  <c r="EO37" i="1"/>
  <c r="EN37" i="1"/>
  <c r="J17" i="4" l="1"/>
  <c r="J18" i="4"/>
  <c r="J19" i="4"/>
  <c r="J20" i="4"/>
  <c r="J21" i="4"/>
  <c r="J22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<sst xmlns="http://schemas.openxmlformats.org/spreadsheetml/2006/main" count="252" uniqueCount="64">
  <si>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</si>
  <si>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</si>
  <si>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</si>
  <si>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</si>
  <si>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</si>
  <si>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</si>
  <si>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</si>
  <si>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</si>
  <si>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</si>
  <si>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</si>
  <si>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</si>
  <si>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</si>
  <si>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</si>
  <si>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</si>
  <si>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</si>
  <si>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</si>
  <si>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</si>
  <si>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</si>
  <si>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</si>
  <si>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</si>
  <si>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</si>
  <si>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</si>
  <si>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</si>
  <si>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</si>
  <si>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</si>
  <si>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</si>
  <si>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</si>
  <si>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</si>
  <si>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</si>
  <si>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</si>
  <si>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</si>
  <si>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</si>
  <si>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</si>
  <si>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</si>
  <si>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</si>
  <si>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</si>
  <si>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</si>
  <si>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</si>
  <si>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</si>
  <si>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</si>
  <si>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</si>
  <si>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</si>
  <si>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</si>
  <si>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</si>
  <si>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</si>
  <si>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</si>
  <si>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</si>
  <si>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</si>
  <si>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</si>
  <si>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</si>
  <si>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</si>
  <si>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</si>
  <si>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</si>
  <si>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</si>
  <si>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</si>
  <si>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</si>
  <si>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</si>
  <si>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</si>
  <si>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</si>
  <si>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</si>
  <si>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2021-22</t>
  </si>
  <si>
    <t>2022-23</t>
  </si>
  <si>
    <t>2023-24</t>
  </si>
  <si>
    <t>Note: The figures for September 2024, October 2024 and November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</si>
</sst>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Folder%20ND\2023-24\IIP%20May%202023%20(ND)\Calculation\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413"/>
  <sheetViews>
    <sheetView zoomScale="80" zoomScaleNormal="80" workbookViewId="0">
      <pane xSplit="3" ySplit="6" topLeftCell="EM37" activePane="bottomRight" state="frozen"/>
      <selection pane="topRight" activeCell="D1" sqref="D1"/>
      <selection pane="bottomLeft" activeCell="A7" sqref="A7"/>
      <selection pane="bottomRight" activeCell="A66" sqref="A66:C66"/>
    </sheetView>
  </sheetViews>
  <sheetFormatPr defaultColWidth="9.140625" defaultRowHeight="15.75" x14ac:dyDescent="0.25"/>
  <cols>
    <col min="1" max="1" width="9.140625" style="1"/>
    <col min="2" max="2" width="48.5703125" style="1" customWidth="1"/>
    <col min="3" max="3" width="14" style="1" customWidth="1"/>
    <col min="4" max="4" width="7.140625" style="1" bestFit="1" customWidth="1"/>
    <col min="5" max="5" width="8" style="1" bestFit="1" customWidth="1"/>
    <col min="6" max="6" width="7" style="1" bestFit="1" customWidth="1"/>
    <col min="7" max="7" width="6.7109375" style="1" bestFit="1" customWidth="1"/>
    <col min="8" max="8" width="7.42578125" style="1" bestFit="1" customWidth="1"/>
    <col min="9" max="9" width="7.28515625" style="1" bestFit="1" customWidth="1"/>
    <col min="10" max="10" width="7.140625" style="1" bestFit="1" customWidth="1"/>
    <col min="11" max="11" width="7.7109375" style="1" bestFit="1" customWidth="1"/>
    <col min="12" max="12" width="7.42578125" style="1" bestFit="1" customWidth="1"/>
    <col min="13" max="13" width="7" style="1" bestFit="1" customWidth="1"/>
    <col min="14" max="14" width="7.28515625" style="1" bestFit="1" customWidth="1"/>
    <col min="15" max="15" width="7.7109375" style="1" bestFit="1" customWidth="1"/>
    <col min="16" max="16" width="7.140625" style="1" bestFit="1" customWidth="1"/>
    <col min="17" max="17" width="8" style="1" bestFit="1" customWidth="1"/>
    <col min="18" max="18" width="7" style="1" bestFit="1" customWidth="1"/>
    <col min="19" max="19" width="6.7109375" style="1" bestFit="1" customWidth="1"/>
    <col min="20" max="20" width="7.42578125" style="1" bestFit="1" customWidth="1"/>
    <col min="21" max="21" width="7.28515625" style="1" bestFit="1" customWidth="1"/>
    <col min="22" max="22" width="7.140625" style="1" bestFit="1" customWidth="1"/>
    <col min="23" max="23" width="7.7109375" style="1" bestFit="1" customWidth="1"/>
    <col min="24" max="24" width="7.42578125" style="1" bestFit="1" customWidth="1"/>
    <col min="25" max="25" width="7" style="1" bestFit="1" customWidth="1"/>
    <col min="26" max="26" width="7.28515625" style="1" bestFit="1" customWidth="1"/>
    <col min="27" max="27" width="7.7109375" style="1" bestFit="1" customWidth="1"/>
    <col min="28" max="28" width="7.140625" style="1" bestFit="1" customWidth="1"/>
    <col min="29" max="29" width="8" style="1" bestFit="1" customWidth="1"/>
    <col min="30" max="30" width="7" style="1" bestFit="1" customWidth="1"/>
    <col min="31" max="31" width="6.7109375" style="1" bestFit="1" customWidth="1"/>
    <col min="32" max="32" width="7.42578125" style="1" bestFit="1" customWidth="1"/>
    <col min="33" max="33" width="7.28515625" style="1" bestFit="1" customWidth="1"/>
    <col min="34" max="34" width="7.140625" style="1" bestFit="1" customWidth="1"/>
    <col min="35" max="35" width="7.7109375" style="1" bestFit="1" customWidth="1"/>
    <col min="36" max="36" width="7.42578125" style="1" bestFit="1" customWidth="1"/>
    <col min="37" max="37" width="7" style="1" bestFit="1" customWidth="1"/>
    <col min="38" max="38" width="7.28515625" style="1" bestFit="1" customWidth="1"/>
    <col min="39" max="39" width="7.7109375" style="1" bestFit="1" customWidth="1"/>
    <col min="40" max="40" width="7.140625" style="1" bestFit="1" customWidth="1"/>
    <col min="41" max="41" width="8" style="1" bestFit="1" customWidth="1"/>
    <col min="42" max="42" width="7" style="1" bestFit="1" customWidth="1"/>
    <col min="43" max="43" width="6.7109375" style="1" bestFit="1" customWidth="1"/>
    <col min="44" max="44" width="7.42578125" style="1" bestFit="1" customWidth="1"/>
    <col min="45" max="45" width="7.28515625" style="1" bestFit="1" customWidth="1"/>
    <col min="46" max="46" width="7.140625" style="1" bestFit="1" customWidth="1"/>
    <col min="47" max="47" width="7.7109375" style="1" bestFit="1" customWidth="1"/>
    <col min="48" max="48" width="7.42578125" style="1" bestFit="1" customWidth="1"/>
    <col min="49" max="49" width="7" style="1" bestFit="1" customWidth="1"/>
    <col min="50" max="50" width="7.28515625" style="1" bestFit="1" customWidth="1"/>
    <col min="51" max="51" width="7.7109375" style="1" bestFit="1" customWidth="1"/>
    <col min="52" max="52" width="7.140625" style="1" bestFit="1" customWidth="1"/>
    <col min="53" max="53" width="8" style="1" bestFit="1" customWidth="1"/>
    <col min="54" max="54" width="7" style="1" bestFit="1" customWidth="1"/>
    <col min="55" max="55" width="6.7109375" style="1" bestFit="1" customWidth="1"/>
    <col min="56" max="56" width="7.42578125" style="1" bestFit="1" customWidth="1"/>
    <col min="57" max="57" width="7.28515625" style="1" bestFit="1" customWidth="1"/>
    <col min="58" max="58" width="7.140625" style="1" bestFit="1" customWidth="1"/>
    <col min="59" max="59" width="7.7109375" style="1" bestFit="1" customWidth="1"/>
    <col min="60" max="60" width="7.42578125" style="1" bestFit="1" customWidth="1"/>
    <col min="61" max="61" width="7" style="1" bestFit="1" customWidth="1"/>
    <col min="62" max="62" width="7.28515625" style="1" bestFit="1" customWidth="1"/>
    <col min="63" max="63" width="7.7109375" style="1" bestFit="1" customWidth="1"/>
    <col min="64" max="64" width="7.140625" style="1" bestFit="1" customWidth="1"/>
    <col min="65" max="65" width="8" style="1" bestFit="1" customWidth="1"/>
    <col min="66" max="66" width="7" style="1" bestFit="1" customWidth="1"/>
    <col min="67" max="67" width="6.7109375" style="1" bestFit="1" customWidth="1"/>
    <col min="68" max="68" width="7.42578125" style="1" bestFit="1" customWidth="1"/>
    <col min="69" max="69" width="7.28515625" style="1" bestFit="1" customWidth="1"/>
    <col min="70" max="70" width="7.140625" style="1" bestFit="1" customWidth="1"/>
    <col min="71" max="71" width="7.7109375" style="1" bestFit="1" customWidth="1"/>
    <col min="72" max="72" width="7.42578125" style="1" bestFit="1" customWidth="1"/>
    <col min="73" max="73" width="7" style="1" bestFit="1" customWidth="1"/>
    <col min="74" max="74" width="7.28515625" style="1" bestFit="1" customWidth="1"/>
    <col min="75" max="75" width="7.7109375" style="1" bestFit="1" customWidth="1"/>
    <col min="76" max="76" width="7.140625" style="1" bestFit="1" customWidth="1"/>
    <col min="77" max="77" width="8" style="1" bestFit="1" customWidth="1"/>
    <col min="78" max="78" width="7" style="1" bestFit="1" customWidth="1"/>
    <col min="79" max="79" width="6.7109375" style="1" bestFit="1" customWidth="1"/>
    <col min="80" max="80" width="7.42578125" style="1" bestFit="1" customWidth="1"/>
    <col min="81" max="81" width="7.28515625" style="1" bestFit="1" customWidth="1"/>
    <col min="82" max="82" width="7.140625" style="1" bestFit="1" customWidth="1"/>
    <col min="83" max="83" width="7.7109375" style="1" bestFit="1" customWidth="1"/>
    <col min="84" max="84" width="7.42578125" style="1" bestFit="1" customWidth="1"/>
    <col min="85" max="85" width="7" style="1" bestFit="1" customWidth="1"/>
    <col min="86" max="86" width="7.28515625" style="1" bestFit="1" customWidth="1"/>
    <col min="87" max="87" width="7.7109375" style="1" bestFit="1" customWidth="1"/>
    <col min="88" max="88" width="7.140625" style="1" bestFit="1" customWidth="1"/>
    <col min="89" max="89" width="8" style="1" bestFit="1" customWidth="1"/>
    <col min="90" max="90" width="7" style="1" bestFit="1" customWidth="1"/>
    <col min="91" max="91" width="6.7109375" style="1" bestFit="1" customWidth="1"/>
    <col min="92" max="92" width="7.42578125" style="1" bestFit="1" customWidth="1"/>
    <col min="93" max="93" width="7.28515625" style="1" bestFit="1" customWidth="1"/>
    <col min="94" max="94" width="7.140625" style="1" bestFit="1" customWidth="1"/>
    <col min="95" max="95" width="7.7109375" style="1" bestFit="1" customWidth="1"/>
    <col min="96" max="96" width="7.42578125" style="1" bestFit="1" customWidth="1"/>
    <col min="97" max="97" width="7" style="1" bestFit="1" customWidth="1"/>
    <col min="98" max="98" width="7.28515625" style="1" bestFit="1" customWidth="1"/>
    <col min="99" max="99" width="7.7109375" style="1" bestFit="1" customWidth="1"/>
    <col min="100" max="100" width="7.140625" style="1" bestFit="1" customWidth="1"/>
    <col min="101" max="101" width="8" style="1" bestFit="1" customWidth="1"/>
    <col min="102" max="102" width="7" style="1" bestFit="1" customWidth="1"/>
    <col min="103" max="103" width="6.7109375" style="1" bestFit="1" customWidth="1"/>
    <col min="104" max="104" width="7.42578125" style="1" bestFit="1" customWidth="1"/>
    <col min="105" max="105" width="7.28515625" style="1" bestFit="1" customWidth="1"/>
    <col min="106" max="106" width="7.140625" style="1" bestFit="1" customWidth="1"/>
    <col min="107" max="107" width="7.7109375" style="1" bestFit="1" customWidth="1"/>
    <col min="108" max="108" width="7.42578125" style="1" bestFit="1" customWidth="1"/>
    <col min="109" max="109" width="7" style="1" bestFit="1" customWidth="1"/>
    <col min="110" max="110" width="7.28515625" style="1" bestFit="1" customWidth="1"/>
    <col min="111" max="111" width="7.7109375" style="1" bestFit="1" customWidth="1"/>
    <col min="112" max="112" width="7.140625" style="1" bestFit="1" customWidth="1"/>
    <col min="113" max="113" width="8" style="1" bestFit="1" customWidth="1"/>
    <col min="114" max="114" width="7" style="1" bestFit="1" customWidth="1"/>
    <col min="115" max="115" width="6.42578125" style="1" bestFit="1" customWidth="1"/>
    <col min="116" max="116" width="7.42578125" style="1" bestFit="1" customWidth="1"/>
    <col min="117" max="117" width="7.28515625" style="1" bestFit="1" customWidth="1"/>
    <col min="118" max="118" width="7.140625" style="1" bestFit="1" customWidth="1"/>
    <col min="119" max="119" width="7.7109375" style="1" bestFit="1" customWidth="1"/>
    <col min="120" max="120" width="7.42578125" style="1" bestFit="1" customWidth="1"/>
    <col min="121" max="121" width="7" style="1" bestFit="1" customWidth="1"/>
    <col min="122" max="122" width="7.28515625" style="1" bestFit="1" customWidth="1"/>
    <col min="123" max="123" width="7.7109375" style="1" bestFit="1" customWidth="1"/>
    <col min="124" max="124" width="7.140625" style="1" bestFit="1" customWidth="1"/>
    <col min="125" max="125" width="8" style="1" bestFit="1" customWidth="1"/>
    <col min="126" max="126" width="7" style="1" bestFit="1" customWidth="1"/>
    <col min="127" max="127" width="6.42578125" style="1" bestFit="1" customWidth="1"/>
    <col min="128" max="128" width="7.42578125" style="1" bestFit="1" customWidth="1"/>
    <col min="129" max="129" width="7.28515625" style="1" bestFit="1" customWidth="1"/>
    <col min="130" max="130" width="7.140625" style="1" bestFit="1" customWidth="1"/>
    <col min="131" max="131" width="7.7109375" style="1" bestFit="1" customWidth="1"/>
    <col min="132" max="132" width="7.42578125" style="1" bestFit="1" customWidth="1"/>
    <col min="133" max="133" width="8" style="1" bestFit="1" customWidth="1"/>
    <col min="134" max="134" width="8.140625" style="1" bestFit="1" customWidth="1"/>
    <col min="135" max="135" width="8.5703125" style="1" bestFit="1" customWidth="1"/>
    <col min="136" max="136" width="8" style="1" bestFit="1" customWidth="1"/>
    <col min="137" max="143" width="9.140625" style="1"/>
    <col min="144" max="144" width="8" style="1" bestFit="1" customWidth="1"/>
    <col min="145" max="16384" width="9.140625" style="1"/>
  </cols>
  <sheetData>
    <row r="1" spans="1:155" x14ac:dyDescent="0.25">
      <c r="A1" s="38" t="s">
        <v>30</v>
      </c>
      <c r="B1" s="38"/>
      <c r="C1" s="38"/>
    </row>
    <row r="2" spans="1:155" x14ac:dyDescent="0.25">
      <c r="A2" s="38" t="s">
        <v>31</v>
      </c>
      <c r="B2" s="38"/>
      <c r="C2" s="38"/>
    </row>
    <row r="3" spans="1:155" x14ac:dyDescent="0.25">
      <c r="A3" s="2"/>
      <c r="B3" s="2"/>
      <c r="C3" s="2"/>
    </row>
    <row r="4" spans="1:155" x14ac:dyDescent="0.25">
      <c r="A4" s="39" t="s">
        <v>32</v>
      </c>
      <c r="B4" s="39"/>
      <c r="C4" s="39"/>
    </row>
    <row r="6" spans="1:155" s="3" customFormat="1" x14ac:dyDescent="0.25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  <c r="EV6" s="34">
        <v>45505</v>
      </c>
      <c r="EW6" s="34">
        <v>45536</v>
      </c>
      <c r="EX6" s="34">
        <v>45566</v>
      </c>
      <c r="EY6" s="34">
        <v>45597</v>
      </c>
    </row>
    <row r="7" spans="1:155" x14ac:dyDescent="0.25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116.4</v>
      </c>
      <c r="ET7" s="32">
        <v>118.3</v>
      </c>
      <c r="EU7" s="36">
        <v>119.9</v>
      </c>
      <c r="EV7" s="36">
        <v>122.3</v>
      </c>
      <c r="EW7" s="36">
        <v>120.1</v>
      </c>
      <c r="EX7" s="37">
        <v>129.5</v>
      </c>
      <c r="EY7" s="1">
        <v>136.9</v>
      </c>
    </row>
    <row r="8" spans="1:155" x14ac:dyDescent="0.25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136.4</v>
      </c>
      <c r="ET8" s="32">
        <v>125.2</v>
      </c>
      <c r="EU8" s="36">
        <v>112.9</v>
      </c>
      <c r="EV8" s="36">
        <v>100.3</v>
      </c>
      <c r="EW8" s="36">
        <v>102</v>
      </c>
      <c r="EX8" s="37">
        <v>103.2</v>
      </c>
      <c r="EY8" s="1">
        <v>101.1</v>
      </c>
    </row>
    <row r="9" spans="1:155" x14ac:dyDescent="0.25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88.1</v>
      </c>
      <c r="ET9" s="32">
        <v>83.2</v>
      </c>
      <c r="EU9" s="36">
        <v>81.3</v>
      </c>
      <c r="EV9" s="36">
        <v>78.5</v>
      </c>
      <c r="EW9" s="36">
        <v>91.2</v>
      </c>
      <c r="EX9" s="37">
        <v>92.3</v>
      </c>
      <c r="EY9" s="1">
        <v>81</v>
      </c>
    </row>
    <row r="10" spans="1:155" x14ac:dyDescent="0.25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107</v>
      </c>
      <c r="ET10" s="32">
        <v>106.2</v>
      </c>
      <c r="EU10" s="36">
        <v>109.1</v>
      </c>
      <c r="EV10" s="36">
        <v>109.4</v>
      </c>
      <c r="EW10" s="36">
        <v>109.6</v>
      </c>
      <c r="EX10" s="37">
        <v>111.2</v>
      </c>
      <c r="EY10" s="1">
        <v>106.6</v>
      </c>
    </row>
    <row r="11" spans="1:155" x14ac:dyDescent="0.25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123.6</v>
      </c>
      <c r="ET11" s="32">
        <v>122.6</v>
      </c>
      <c r="EU11" s="36">
        <v>111.7</v>
      </c>
      <c r="EV11" s="36">
        <v>112.5</v>
      </c>
      <c r="EW11" s="36">
        <v>103.6</v>
      </c>
      <c r="EX11" s="37">
        <v>104</v>
      </c>
      <c r="EY11" s="1">
        <v>100.2</v>
      </c>
    </row>
    <row r="12" spans="1:155" x14ac:dyDescent="0.25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102.6</v>
      </c>
      <c r="ET12" s="32">
        <v>99.2</v>
      </c>
      <c r="EU12" s="36">
        <v>102</v>
      </c>
      <c r="EV12" s="36">
        <v>94.3</v>
      </c>
      <c r="EW12" s="36">
        <v>89.6</v>
      </c>
      <c r="EX12" s="37">
        <v>87.6</v>
      </c>
      <c r="EY12" s="1">
        <v>76.2</v>
      </c>
    </row>
    <row r="13" spans="1:155" ht="47.25" x14ac:dyDescent="0.25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103.8</v>
      </c>
      <c r="EU13" s="36">
        <v>99.1</v>
      </c>
      <c r="EV13" s="36">
        <v>108.1</v>
      </c>
      <c r="EW13" s="36">
        <v>106.7</v>
      </c>
      <c r="EX13" s="37">
        <v>103.1</v>
      </c>
      <c r="EY13" s="1">
        <v>95.4</v>
      </c>
    </row>
    <row r="14" spans="1:155" x14ac:dyDescent="0.25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</v>
      </c>
      <c r="ET14" s="32">
        <v>79.8</v>
      </c>
      <c r="EU14" s="36">
        <v>81.7</v>
      </c>
      <c r="EV14" s="36">
        <v>83</v>
      </c>
      <c r="EW14" s="36">
        <v>81.099999999999994</v>
      </c>
      <c r="EX14" s="37">
        <v>78.3</v>
      </c>
      <c r="EY14" s="1">
        <v>75.3</v>
      </c>
    </row>
    <row r="15" spans="1:155" x14ac:dyDescent="0.25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85.3</v>
      </c>
      <c r="EU15" s="36">
        <v>84.4</v>
      </c>
      <c r="EV15" s="36">
        <v>83.3</v>
      </c>
      <c r="EW15" s="36">
        <v>85.1</v>
      </c>
      <c r="EX15" s="37">
        <v>78.599999999999994</v>
      </c>
      <c r="EY15" s="1">
        <v>77.599999999999994</v>
      </c>
    </row>
    <row r="16" spans="1:155" x14ac:dyDescent="0.25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132.19999999999999</v>
      </c>
      <c r="EU16" s="36">
        <v>140.9</v>
      </c>
      <c r="EV16" s="36">
        <v>130.80000000000001</v>
      </c>
      <c r="EW16" s="36">
        <v>128.9</v>
      </c>
      <c r="EX16" s="37">
        <v>132.80000000000001</v>
      </c>
      <c r="EY16" s="1">
        <v>135.6</v>
      </c>
    </row>
    <row r="17" spans="1:155" x14ac:dyDescent="0.25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133.19999999999999</v>
      </c>
      <c r="ET17" s="32">
        <v>131.69999999999999</v>
      </c>
      <c r="EU17" s="36">
        <v>135.19999999999999</v>
      </c>
      <c r="EV17" s="36">
        <v>129.5</v>
      </c>
      <c r="EW17" s="36">
        <v>129.4</v>
      </c>
      <c r="EX17" s="37">
        <v>129.19999999999999</v>
      </c>
      <c r="EY17" s="1">
        <v>123.6</v>
      </c>
    </row>
    <row r="18" spans="1:155" ht="31.5" x14ac:dyDescent="0.25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245</v>
      </c>
      <c r="ET18" s="32">
        <v>218.8</v>
      </c>
      <c r="EU18" s="36">
        <v>224.7</v>
      </c>
      <c r="EV18" s="36">
        <v>212.6</v>
      </c>
      <c r="EW18" s="36">
        <v>223.3</v>
      </c>
      <c r="EX18" s="37">
        <v>216.8</v>
      </c>
      <c r="EY18" s="1">
        <v>251.5</v>
      </c>
    </row>
    <row r="19" spans="1:155" x14ac:dyDescent="0.25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112.4</v>
      </c>
      <c r="ET19" s="32">
        <v>114.5</v>
      </c>
      <c r="EU19" s="36">
        <v>116.9</v>
      </c>
      <c r="EV19" s="36">
        <v>115.5</v>
      </c>
      <c r="EW19" s="36">
        <v>116.6</v>
      </c>
      <c r="EX19" s="37">
        <v>116.6</v>
      </c>
      <c r="EY19" s="1">
        <v>103.6</v>
      </c>
    </row>
    <row r="20" spans="1:155" x14ac:dyDescent="0.25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36">
        <v>136.30000000000001</v>
      </c>
      <c r="EV20" s="36">
        <v>139.80000000000001</v>
      </c>
      <c r="EW20" s="36">
        <v>137.19999999999999</v>
      </c>
      <c r="EX20" s="37">
        <v>144.80000000000001</v>
      </c>
      <c r="EY20" s="1">
        <v>142.19999999999999</v>
      </c>
    </row>
    <row r="21" spans="1:155" x14ac:dyDescent="0.25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225.9</v>
      </c>
      <c r="ET21" s="32">
        <v>219.2</v>
      </c>
      <c r="EU21" s="36">
        <v>223.7</v>
      </c>
      <c r="EV21" s="36">
        <v>225.6</v>
      </c>
      <c r="EW21" s="36">
        <v>218.3</v>
      </c>
      <c r="EX21" s="37">
        <v>227.9</v>
      </c>
      <c r="EY21" s="1">
        <v>223</v>
      </c>
    </row>
    <row r="22" spans="1:155" ht="31.5" x14ac:dyDescent="0.25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89.5</v>
      </c>
      <c r="EU22" s="36">
        <v>93.7</v>
      </c>
      <c r="EV22" s="36">
        <v>92.8</v>
      </c>
      <c r="EW22" s="36">
        <v>99.4</v>
      </c>
      <c r="EX22" s="37">
        <v>100.3</v>
      </c>
      <c r="EY22" s="1">
        <v>96.9</v>
      </c>
    </row>
    <row r="23" spans="1:155" ht="31.5" x14ac:dyDescent="0.25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136.5</v>
      </c>
      <c r="ET23" s="32">
        <v>134.80000000000001</v>
      </c>
      <c r="EU23" s="36">
        <v>130.9</v>
      </c>
      <c r="EV23" s="36">
        <v>146.6</v>
      </c>
      <c r="EW23" s="36">
        <v>146.80000000000001</v>
      </c>
      <c r="EX23" s="37">
        <v>123.8</v>
      </c>
      <c r="EY23" s="1">
        <v>114.8</v>
      </c>
    </row>
    <row r="24" spans="1:155" x14ac:dyDescent="0.25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122.7</v>
      </c>
      <c r="ET24" s="32">
        <v>136.80000000000001</v>
      </c>
      <c r="EU24" s="36">
        <v>131.80000000000001</v>
      </c>
      <c r="EV24" s="36">
        <v>127.7</v>
      </c>
      <c r="EW24" s="36">
        <v>128.19999999999999</v>
      </c>
      <c r="EX24" s="37">
        <v>126.2</v>
      </c>
      <c r="EY24" s="1">
        <v>122.1</v>
      </c>
    </row>
    <row r="25" spans="1:155" x14ac:dyDescent="0.25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118.1</v>
      </c>
      <c r="ET25" s="32">
        <v>125.3</v>
      </c>
      <c r="EU25" s="36">
        <v>126.2</v>
      </c>
      <c r="EV25" s="36">
        <v>122.9</v>
      </c>
      <c r="EW25" s="36">
        <v>131.6</v>
      </c>
      <c r="EX25" s="37">
        <v>120.3</v>
      </c>
      <c r="EY25" s="1">
        <v>117.7</v>
      </c>
    </row>
    <row r="26" spans="1:155" ht="31.5" x14ac:dyDescent="0.25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128.9</v>
      </c>
      <c r="EU26" s="36">
        <v>133.5</v>
      </c>
      <c r="EV26" s="36">
        <v>129.19999999999999</v>
      </c>
      <c r="EW26" s="36">
        <v>133.19999999999999</v>
      </c>
      <c r="EX26" s="37">
        <v>133.4</v>
      </c>
      <c r="EY26" s="1">
        <v>133.30000000000001</v>
      </c>
    </row>
    <row r="27" spans="1:155" x14ac:dyDescent="0.25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36">
        <v>155</v>
      </c>
      <c r="EV27" s="36">
        <v>156.4</v>
      </c>
      <c r="EW27" s="36">
        <v>189</v>
      </c>
      <c r="EX27" s="37">
        <v>184.5</v>
      </c>
      <c r="EY27" s="1">
        <v>159.4</v>
      </c>
    </row>
    <row r="28" spans="1:155" x14ac:dyDescent="0.25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246</v>
      </c>
      <c r="ET28" s="32">
        <v>217</v>
      </c>
      <c r="EU28" s="36">
        <v>209.2</v>
      </c>
      <c r="EV28" s="36">
        <v>226.2</v>
      </c>
      <c r="EW28" s="36">
        <v>246</v>
      </c>
      <c r="EX28" s="37">
        <v>227.8</v>
      </c>
      <c r="EY28" s="1">
        <v>216.9</v>
      </c>
    </row>
    <row r="29" spans="1:155" x14ac:dyDescent="0.25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72.5</v>
      </c>
      <c r="ET29" s="32">
        <v>74.599999999999994</v>
      </c>
      <c r="EU29" s="36">
        <v>83.3</v>
      </c>
      <c r="EV29" s="36">
        <v>86.9</v>
      </c>
      <c r="EW29" s="36">
        <v>99.5</v>
      </c>
      <c r="EX29" s="37">
        <v>91.8</v>
      </c>
      <c r="EY29" s="1">
        <v>58.7</v>
      </c>
    </row>
    <row r="30" spans="1:155" x14ac:dyDescent="0.25">
      <c r="A30" s="38" t="s">
        <v>26</v>
      </c>
      <c r="B30" s="38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36">
        <v>116.1</v>
      </c>
      <c r="EV30" s="36">
        <v>107.1</v>
      </c>
      <c r="EW30" s="36">
        <v>111.7</v>
      </c>
      <c r="EX30" s="37">
        <v>128.5</v>
      </c>
      <c r="EY30" s="1">
        <v>133.80000000000001</v>
      </c>
    </row>
    <row r="31" spans="1:155" x14ac:dyDescent="0.25">
      <c r="A31" s="38" t="s">
        <v>27</v>
      </c>
      <c r="B31" s="38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150.4</v>
      </c>
      <c r="ET31" s="32">
        <v>146.6</v>
      </c>
      <c r="EU31" s="36">
        <v>148.80000000000001</v>
      </c>
      <c r="EV31" s="36">
        <v>146.1</v>
      </c>
      <c r="EW31" s="36">
        <v>147</v>
      </c>
      <c r="EX31" s="37">
        <v>148.30000000000001</v>
      </c>
      <c r="EY31" s="1">
        <v>147.4</v>
      </c>
    </row>
    <row r="32" spans="1:155" x14ac:dyDescent="0.25">
      <c r="A32" s="38" t="s">
        <v>28</v>
      </c>
      <c r="B32" s="38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36">
        <v>220.2</v>
      </c>
      <c r="EV32" s="36">
        <v>212.3</v>
      </c>
      <c r="EW32" s="36">
        <v>206.9</v>
      </c>
      <c r="EX32" s="37">
        <v>207.8</v>
      </c>
      <c r="EY32" s="1">
        <v>184.1</v>
      </c>
    </row>
    <row r="33" spans="1:155" x14ac:dyDescent="0.25">
      <c r="A33" s="38" t="s">
        <v>29</v>
      </c>
      <c r="B33" s="38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154.69999999999999</v>
      </c>
      <c r="ET33" s="32">
        <v>151</v>
      </c>
      <c r="EU33" s="36">
        <v>149.80000000000001</v>
      </c>
      <c r="EV33" s="36">
        <v>145.80000000000001</v>
      </c>
      <c r="EW33" s="36">
        <v>146.69999999999999</v>
      </c>
      <c r="EX33" s="37">
        <v>150.19999999999999</v>
      </c>
      <c r="EY33" s="1">
        <v>148.4</v>
      </c>
    </row>
    <row r="34" spans="1:155" x14ac:dyDescent="0.25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5" x14ac:dyDescent="0.25">
      <c r="A35" s="39" t="s">
        <v>52</v>
      </c>
      <c r="B35" s="39"/>
      <c r="C35" s="39"/>
      <c r="DK35" s="11"/>
      <c r="DL35" s="11"/>
      <c r="DM35" s="11"/>
      <c r="DN35" s="11"/>
    </row>
    <row r="36" spans="1:155" x14ac:dyDescent="0.25">
      <c r="DK36" s="11"/>
      <c r="DL36" s="11"/>
      <c r="DM36" s="11"/>
      <c r="DN36" s="11"/>
    </row>
    <row r="37" spans="1:155" s="3" customFormat="1" x14ac:dyDescent="0.25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21">
        <f t="shared" ref="EN37:EQ37" si="1">EN6</f>
        <v>45261</v>
      </c>
      <c r="EO37" s="21">
        <f t="shared" si="1"/>
        <v>45292</v>
      </c>
      <c r="EP37" s="21">
        <f t="shared" si="1"/>
        <v>45323</v>
      </c>
      <c r="EQ37" s="21">
        <f t="shared" si="1"/>
        <v>45352</v>
      </c>
      <c r="ER37" s="21">
        <f t="shared" ref="ER37:ES37" si="2">ER6</f>
        <v>45383</v>
      </c>
      <c r="ES37" s="21">
        <f t="shared" si="2"/>
        <v>45413</v>
      </c>
      <c r="ET37" s="21">
        <f t="shared" ref="ET37:EV37" si="3">ET6</f>
        <v>45444</v>
      </c>
      <c r="EU37" s="21">
        <f t="shared" si="3"/>
        <v>45474</v>
      </c>
      <c r="EV37" s="21">
        <f t="shared" si="3"/>
        <v>45505</v>
      </c>
      <c r="EW37" s="21">
        <f t="shared" ref="EW37:EY37" si="4">EW6</f>
        <v>45536</v>
      </c>
      <c r="EX37" s="21">
        <f t="shared" si="4"/>
        <v>45566</v>
      </c>
      <c r="EY37" s="21">
        <f t="shared" si="4"/>
        <v>45597</v>
      </c>
    </row>
    <row r="38" spans="1:155" x14ac:dyDescent="0.25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32">
        <v>3.4</v>
      </c>
      <c r="EO38" s="32">
        <v>0.6</v>
      </c>
      <c r="EP38" s="32">
        <v>3.5</v>
      </c>
      <c r="EQ38" s="32">
        <v>-3.3</v>
      </c>
      <c r="ER38" s="32">
        <v>-13.1</v>
      </c>
      <c r="ES38" s="32">
        <v>-5.5</v>
      </c>
      <c r="ET38" s="32">
        <v>4.0999999999999996</v>
      </c>
      <c r="EU38" s="32">
        <v>-1.4</v>
      </c>
      <c r="EV38" s="32">
        <v>-1.3</v>
      </c>
      <c r="EW38" s="32">
        <v>4.8</v>
      </c>
      <c r="EX38" s="11">
        <v>4.9000000000000004</v>
      </c>
      <c r="EY38" s="1">
        <v>-3.3</v>
      </c>
    </row>
    <row r="39" spans="1:155" x14ac:dyDescent="0.25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32">
        <v>3.3</v>
      </c>
      <c r="EO39" s="32">
        <v>8</v>
      </c>
      <c r="EP39" s="32">
        <v>14.9</v>
      </c>
      <c r="EQ39" s="32">
        <v>0.6</v>
      </c>
      <c r="ER39" s="32">
        <v>13.4</v>
      </c>
      <c r="ES39" s="32">
        <v>9.9</v>
      </c>
      <c r="ET39" s="32">
        <v>0.2</v>
      </c>
      <c r="EU39" s="32">
        <v>3.2</v>
      </c>
      <c r="EV39" s="32">
        <v>-3</v>
      </c>
      <c r="EW39" s="32">
        <v>0.4</v>
      </c>
      <c r="EX39" s="11">
        <v>3.6</v>
      </c>
      <c r="EY39" s="1">
        <v>0.4</v>
      </c>
    </row>
    <row r="40" spans="1:155" x14ac:dyDescent="0.25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32">
        <v>-8.6999999999999993</v>
      </c>
      <c r="EO40" s="32">
        <v>-8.4</v>
      </c>
      <c r="EP40" s="32">
        <v>-0.8</v>
      </c>
      <c r="EQ40" s="32">
        <v>-18</v>
      </c>
      <c r="ER40" s="32">
        <v>-8.9</v>
      </c>
      <c r="ES40" s="32">
        <v>5.3</v>
      </c>
      <c r="ET40" s="32">
        <v>-11.3</v>
      </c>
      <c r="EU40" s="32">
        <v>13.2</v>
      </c>
      <c r="EV40" s="32">
        <v>-3.6</v>
      </c>
      <c r="EW40" s="32">
        <v>1.6</v>
      </c>
      <c r="EX40" s="11">
        <v>11.6</v>
      </c>
      <c r="EY40" s="1">
        <v>1.5</v>
      </c>
    </row>
    <row r="41" spans="1:155" x14ac:dyDescent="0.25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32">
        <v>1.4</v>
      </c>
      <c r="EO41" s="32">
        <v>1.7</v>
      </c>
      <c r="EP41" s="32">
        <v>2.1</v>
      </c>
      <c r="EQ41" s="32">
        <v>-3</v>
      </c>
      <c r="ER41" s="32">
        <v>-0.3</v>
      </c>
      <c r="ES41" s="32">
        <v>-0.4</v>
      </c>
      <c r="ET41" s="32">
        <v>-1.5</v>
      </c>
      <c r="EU41" s="32">
        <v>0.6</v>
      </c>
      <c r="EV41" s="32">
        <v>2.1</v>
      </c>
      <c r="EW41" s="32">
        <v>1.1000000000000001</v>
      </c>
      <c r="EX41" s="11">
        <v>0.9</v>
      </c>
      <c r="EY41" s="1">
        <v>3.8</v>
      </c>
    </row>
    <row r="42" spans="1:155" x14ac:dyDescent="0.25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32">
        <v>-10</v>
      </c>
      <c r="EO42" s="32">
        <v>-2.2999999999999998</v>
      </c>
      <c r="EP42" s="32">
        <v>-2.7</v>
      </c>
      <c r="EQ42" s="32">
        <v>7.4</v>
      </c>
      <c r="ER42" s="32">
        <v>14.1</v>
      </c>
      <c r="ES42" s="32">
        <v>10.199999999999999</v>
      </c>
      <c r="ET42" s="32">
        <v>2.1</v>
      </c>
      <c r="EU42" s="32">
        <v>7.5</v>
      </c>
      <c r="EV42" s="32">
        <v>15</v>
      </c>
      <c r="EW42" s="32">
        <v>1.2</v>
      </c>
      <c r="EX42" s="11">
        <v>6.3</v>
      </c>
      <c r="EY42" s="1">
        <v>7.9</v>
      </c>
    </row>
    <row r="43" spans="1:155" x14ac:dyDescent="0.25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32">
        <v>-2.5</v>
      </c>
      <c r="EO43" s="32">
        <v>0.5</v>
      </c>
      <c r="EP43" s="32">
        <v>2</v>
      </c>
      <c r="EQ43" s="32">
        <v>-9.6999999999999993</v>
      </c>
      <c r="ER43" s="32">
        <v>-8.6</v>
      </c>
      <c r="ES43" s="32">
        <v>1.5</v>
      </c>
      <c r="ET43" s="32">
        <v>-4.0999999999999996</v>
      </c>
      <c r="EU43" s="32">
        <v>7.3</v>
      </c>
      <c r="EV43" s="32">
        <v>2.1</v>
      </c>
      <c r="EW43" s="32">
        <v>-2.4</v>
      </c>
      <c r="EX43" s="11">
        <v>-3.8</v>
      </c>
      <c r="EY43" s="1">
        <v>-3.3</v>
      </c>
    </row>
    <row r="44" spans="1:155" x14ac:dyDescent="0.25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32">
        <v>-12.3</v>
      </c>
      <c r="EO44" s="32">
        <v>3.4</v>
      </c>
      <c r="EP44" s="32">
        <v>6.9</v>
      </c>
      <c r="EQ44" s="32">
        <v>3.1</v>
      </c>
      <c r="ER44" s="32">
        <v>-5.7</v>
      </c>
      <c r="ES44" s="32">
        <v>1.6</v>
      </c>
      <c r="ET44" s="32">
        <v>5.9</v>
      </c>
      <c r="EU44" s="32">
        <v>0.7</v>
      </c>
      <c r="EV44" s="32">
        <v>9.6999999999999993</v>
      </c>
      <c r="EW44" s="32">
        <v>-1.3</v>
      </c>
      <c r="EX44" s="11">
        <v>10</v>
      </c>
      <c r="EY44" s="1">
        <v>8.9</v>
      </c>
    </row>
    <row r="45" spans="1:155" x14ac:dyDescent="0.25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32">
        <v>-7.6</v>
      </c>
      <c r="EO45" s="32">
        <v>-6.2</v>
      </c>
      <c r="EP45" s="32">
        <v>5.5</v>
      </c>
      <c r="EQ45" s="32">
        <v>-0.1</v>
      </c>
      <c r="ER45" s="32">
        <v>-5.3</v>
      </c>
      <c r="ES45" s="32">
        <v>4</v>
      </c>
      <c r="ET45" s="32">
        <v>-1.8</v>
      </c>
      <c r="EU45" s="32">
        <v>-0.5</v>
      </c>
      <c r="EV45" s="32">
        <v>0.9</v>
      </c>
      <c r="EW45" s="32">
        <v>3.3</v>
      </c>
      <c r="EX45" s="11">
        <v>-0.3</v>
      </c>
      <c r="EY45" s="1">
        <v>2.7</v>
      </c>
    </row>
    <row r="46" spans="1:155" x14ac:dyDescent="0.25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32">
        <v>-4.5</v>
      </c>
      <c r="EO46" s="32">
        <v>3.2</v>
      </c>
      <c r="EP46" s="32">
        <v>5.3</v>
      </c>
      <c r="EQ46" s="32">
        <v>-0.1</v>
      </c>
      <c r="ER46" s="32">
        <v>-7.3</v>
      </c>
      <c r="ES46" s="32">
        <v>3.6</v>
      </c>
      <c r="ET46" s="32">
        <v>-3.8</v>
      </c>
      <c r="EU46" s="32">
        <v>-5.2</v>
      </c>
      <c r="EV46" s="32">
        <v>-8.5</v>
      </c>
      <c r="EW46" s="32">
        <v>-2.7</v>
      </c>
      <c r="EX46" s="11">
        <v>-9.6999999999999993</v>
      </c>
      <c r="EY46" s="1">
        <v>-7.7</v>
      </c>
    </row>
    <row r="47" spans="1:155" x14ac:dyDescent="0.25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32">
        <v>7.3</v>
      </c>
      <c r="EO47" s="32">
        <v>-2.1</v>
      </c>
      <c r="EP47" s="32">
        <v>4.0999999999999996</v>
      </c>
      <c r="EQ47" s="32">
        <v>0.9</v>
      </c>
      <c r="ER47" s="32">
        <v>4.9000000000000004</v>
      </c>
      <c r="ES47" s="32">
        <v>2</v>
      </c>
      <c r="ET47" s="32">
        <v>-1</v>
      </c>
      <c r="EU47" s="32">
        <v>6.8</v>
      </c>
      <c r="EV47" s="32">
        <v>-0.7</v>
      </c>
      <c r="EW47" s="32">
        <v>5.3</v>
      </c>
      <c r="EX47" s="11">
        <v>5.6</v>
      </c>
      <c r="EY47" s="1">
        <v>2</v>
      </c>
    </row>
    <row r="48" spans="1:155" x14ac:dyDescent="0.25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32">
        <v>-1.5</v>
      </c>
      <c r="EO48" s="32">
        <v>-2</v>
      </c>
      <c r="EP48" s="32">
        <v>2.1</v>
      </c>
      <c r="EQ48" s="32">
        <v>1.7</v>
      </c>
      <c r="ER48" s="32">
        <v>0.3</v>
      </c>
      <c r="ES48" s="32">
        <v>-0.4</v>
      </c>
      <c r="ET48" s="32">
        <v>0.9</v>
      </c>
      <c r="EU48" s="32">
        <v>5.0999999999999996</v>
      </c>
      <c r="EV48" s="32">
        <v>2.1</v>
      </c>
      <c r="EW48" s="32">
        <v>4.7</v>
      </c>
      <c r="EX48" s="11">
        <v>2.1</v>
      </c>
      <c r="EY48" s="1">
        <v>3.4</v>
      </c>
    </row>
    <row r="49" spans="1:155" x14ac:dyDescent="0.25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32">
        <v>3.6</v>
      </c>
      <c r="EO49" s="32">
        <v>0.7</v>
      </c>
      <c r="EP49" s="32">
        <v>-10.3</v>
      </c>
      <c r="EQ49" s="32">
        <v>17.100000000000001</v>
      </c>
      <c r="ER49" s="32">
        <v>3.1</v>
      </c>
      <c r="ES49" s="32">
        <v>7.5</v>
      </c>
      <c r="ET49" s="32">
        <v>-2.9</v>
      </c>
      <c r="EU49" s="32">
        <v>-8.1</v>
      </c>
      <c r="EV49" s="32">
        <v>-5.9</v>
      </c>
      <c r="EW49" s="32">
        <v>1.5</v>
      </c>
      <c r="EX49" s="11">
        <v>1.9</v>
      </c>
      <c r="EY49" s="1">
        <v>2.9</v>
      </c>
    </row>
    <row r="50" spans="1:155" x14ac:dyDescent="0.25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32">
        <v>1.4</v>
      </c>
      <c r="EO50" s="32">
        <v>7.1</v>
      </c>
      <c r="EP50" s="32">
        <v>11.6</v>
      </c>
      <c r="EQ50" s="32">
        <v>5.5</v>
      </c>
      <c r="ER50" s="32">
        <v>2.4</v>
      </c>
      <c r="ES50" s="32">
        <v>-0.3</v>
      </c>
      <c r="ET50" s="32">
        <v>7.5</v>
      </c>
      <c r="EU50" s="32">
        <v>8.5</v>
      </c>
      <c r="EV50" s="32">
        <v>6.5</v>
      </c>
      <c r="EW50" s="32">
        <v>9.5</v>
      </c>
      <c r="EX50" s="11">
        <v>7</v>
      </c>
      <c r="EY50" s="1">
        <v>-1.4</v>
      </c>
    </row>
    <row r="51" spans="1:155" x14ac:dyDescent="0.25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32">
        <v>3</v>
      </c>
      <c r="EO51" s="32">
        <v>3</v>
      </c>
      <c r="EP51" s="32">
        <v>8</v>
      </c>
      <c r="EQ51" s="32">
        <v>8.1999999999999993</v>
      </c>
      <c r="ER51" s="32">
        <v>1.4</v>
      </c>
      <c r="ES51" s="32">
        <v>0.5</v>
      </c>
      <c r="ET51" s="32">
        <v>3.1</v>
      </c>
      <c r="EU51" s="32">
        <v>1.7</v>
      </c>
      <c r="EV51" s="32">
        <v>-1.9</v>
      </c>
      <c r="EW51" s="32">
        <v>3.3</v>
      </c>
      <c r="EX51" s="11">
        <v>3.1</v>
      </c>
      <c r="EY51" s="1">
        <v>12</v>
      </c>
    </row>
    <row r="52" spans="1:155" x14ac:dyDescent="0.25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32">
        <v>9.1</v>
      </c>
      <c r="EO52" s="32">
        <v>7.6</v>
      </c>
      <c r="EP52" s="32">
        <v>9.1</v>
      </c>
      <c r="EQ52" s="32">
        <v>8.5</v>
      </c>
      <c r="ER52" s="32">
        <v>9.3000000000000007</v>
      </c>
      <c r="ES52" s="32">
        <v>9.5</v>
      </c>
      <c r="ET52" s="32">
        <v>7.8</v>
      </c>
      <c r="EU52" s="32">
        <v>6.8</v>
      </c>
      <c r="EV52" s="32">
        <v>3.8</v>
      </c>
      <c r="EW52" s="32">
        <v>2.2000000000000002</v>
      </c>
      <c r="EX52" s="11">
        <v>4.9000000000000004</v>
      </c>
      <c r="EY52" s="1">
        <v>7.6</v>
      </c>
    </row>
    <row r="53" spans="1:155" x14ac:dyDescent="0.25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32">
        <v>6.3</v>
      </c>
      <c r="EO53" s="32">
        <v>16.8</v>
      </c>
      <c r="EP53" s="32">
        <v>14.3</v>
      </c>
      <c r="EQ53" s="32">
        <v>20.5</v>
      </c>
      <c r="ER53" s="32">
        <v>11.3</v>
      </c>
      <c r="ES53" s="32">
        <v>12.3</v>
      </c>
      <c r="ET53" s="32">
        <v>3.2</v>
      </c>
      <c r="EU53" s="32">
        <v>11.8</v>
      </c>
      <c r="EV53" s="32">
        <v>-7.2</v>
      </c>
      <c r="EW53" s="32">
        <v>2.4</v>
      </c>
      <c r="EX53" s="11">
        <v>8.1</v>
      </c>
      <c r="EY53" s="1">
        <v>19.600000000000001</v>
      </c>
    </row>
    <row r="54" spans="1:155" x14ac:dyDescent="0.25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32">
        <v>-5.2</v>
      </c>
      <c r="EO54" s="32">
        <v>-7.6</v>
      </c>
      <c r="EP54" s="32">
        <v>1.6</v>
      </c>
      <c r="EQ54" s="32">
        <v>0.4</v>
      </c>
      <c r="ER54" s="32">
        <v>2.4</v>
      </c>
      <c r="ES54" s="32">
        <v>18.600000000000001</v>
      </c>
      <c r="ET54" s="32">
        <v>10.6</v>
      </c>
      <c r="EU54" s="32">
        <v>10.4</v>
      </c>
      <c r="EV54" s="32">
        <v>11.6</v>
      </c>
      <c r="EW54" s="32">
        <v>-1.7</v>
      </c>
      <c r="EX54" s="11">
        <v>0.6</v>
      </c>
      <c r="EY54" s="1">
        <v>18.7</v>
      </c>
    </row>
    <row r="55" spans="1:155" x14ac:dyDescent="0.25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32">
        <v>6.9</v>
      </c>
      <c r="EO55" s="32">
        <v>2.6</v>
      </c>
      <c r="EP55" s="32">
        <v>9.6999999999999993</v>
      </c>
      <c r="EQ55" s="32">
        <v>14.7</v>
      </c>
      <c r="ER55" s="32">
        <v>3.6</v>
      </c>
      <c r="ES55" s="32">
        <v>15.1</v>
      </c>
      <c r="ET55" s="32">
        <v>32.200000000000003</v>
      </c>
      <c r="EU55" s="32">
        <v>28.6</v>
      </c>
      <c r="EV55" s="32">
        <v>17.600000000000001</v>
      </c>
      <c r="EW55" s="32">
        <v>18.7</v>
      </c>
      <c r="EX55" s="11">
        <v>33.1</v>
      </c>
      <c r="EY55" s="1">
        <v>37.200000000000003</v>
      </c>
    </row>
    <row r="56" spans="1:155" x14ac:dyDescent="0.25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32">
        <v>0</v>
      </c>
      <c r="EO56" s="32">
        <v>3</v>
      </c>
      <c r="EP56" s="32">
        <v>4.8</v>
      </c>
      <c r="EQ56" s="32">
        <v>2.9</v>
      </c>
      <c r="ER56" s="32">
        <v>0.3</v>
      </c>
      <c r="ES56" s="32">
        <v>1.6</v>
      </c>
      <c r="ET56" s="32">
        <v>1.3</v>
      </c>
      <c r="EU56" s="32">
        <v>5.3</v>
      </c>
      <c r="EV56" s="32">
        <v>-2.7</v>
      </c>
      <c r="EW56" s="32">
        <v>3.6</v>
      </c>
      <c r="EX56" s="11">
        <v>-2.4</v>
      </c>
      <c r="EY56" s="1">
        <v>7.9</v>
      </c>
    </row>
    <row r="57" spans="1:155" x14ac:dyDescent="0.25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32">
        <v>10.3</v>
      </c>
      <c r="EO57" s="32">
        <v>18.899999999999999</v>
      </c>
      <c r="EP57" s="32">
        <v>11.6</v>
      </c>
      <c r="EQ57" s="32">
        <v>6.6</v>
      </c>
      <c r="ER57" s="32">
        <v>12</v>
      </c>
      <c r="ES57" s="32">
        <v>6.6</v>
      </c>
      <c r="ET57" s="32">
        <v>4.3</v>
      </c>
      <c r="EU57" s="32">
        <v>3.1</v>
      </c>
      <c r="EV57" s="32">
        <v>0.5</v>
      </c>
      <c r="EW57" s="32">
        <v>2.1</v>
      </c>
      <c r="EX57" s="11">
        <v>-1.7</v>
      </c>
      <c r="EY57" s="1">
        <v>5.2</v>
      </c>
    </row>
    <row r="58" spans="1:155" x14ac:dyDescent="0.25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32">
        <v>29.4</v>
      </c>
      <c r="EO58" s="32">
        <v>25.3</v>
      </c>
      <c r="EP58" s="32">
        <v>24.4</v>
      </c>
      <c r="EQ58" s="32">
        <v>26.2</v>
      </c>
      <c r="ER58" s="32">
        <v>17.399999999999999</v>
      </c>
      <c r="ES58" s="32">
        <v>16.8</v>
      </c>
      <c r="ET58" s="32">
        <v>9.1</v>
      </c>
      <c r="EU58" s="32">
        <v>25.5</v>
      </c>
      <c r="EV58" s="32">
        <v>7.2</v>
      </c>
      <c r="EW58" s="32">
        <v>13.9</v>
      </c>
      <c r="EX58" s="11">
        <v>17.399999999999999</v>
      </c>
      <c r="EY58" s="1">
        <v>10.3</v>
      </c>
    </row>
    <row r="59" spans="1:155" x14ac:dyDescent="0.25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32">
        <v>-0.5</v>
      </c>
      <c r="EO59" s="32">
        <v>15</v>
      </c>
      <c r="EP59" s="32">
        <v>31.4</v>
      </c>
      <c r="EQ59" s="32">
        <v>40.5</v>
      </c>
      <c r="ER59" s="32">
        <v>52.6</v>
      </c>
      <c r="ES59" s="32">
        <v>36.700000000000003</v>
      </c>
      <c r="ET59" s="32">
        <v>18.600000000000001</v>
      </c>
      <c r="EU59" s="32">
        <v>9.8000000000000007</v>
      </c>
      <c r="EV59" s="32">
        <v>19.399999999999999</v>
      </c>
      <c r="EW59" s="32">
        <v>32.9</v>
      </c>
      <c r="EX59" s="11">
        <v>28.8</v>
      </c>
      <c r="EY59" s="1">
        <v>50.1</v>
      </c>
    </row>
    <row r="60" spans="1:155" x14ac:dyDescent="0.25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32">
        <v>-24.6</v>
      </c>
      <c r="EO60" s="32">
        <v>-6.7</v>
      </c>
      <c r="EP60" s="32">
        <v>-6.4</v>
      </c>
      <c r="EQ60" s="32">
        <v>-17.100000000000001</v>
      </c>
      <c r="ER60" s="32">
        <v>9.9</v>
      </c>
      <c r="ES60" s="32">
        <v>-8.5</v>
      </c>
      <c r="ET60" s="32">
        <v>-12.9</v>
      </c>
      <c r="EU60" s="32">
        <v>-14.2</v>
      </c>
      <c r="EV60" s="32">
        <v>-8.1</v>
      </c>
      <c r="EW60" s="32">
        <v>2.9</v>
      </c>
      <c r="EX60" s="11">
        <v>-11.5</v>
      </c>
      <c r="EY60" s="1">
        <v>-10.8</v>
      </c>
    </row>
    <row r="61" spans="1:155" x14ac:dyDescent="0.25">
      <c r="A61" s="42" t="s">
        <v>26</v>
      </c>
      <c r="B61" s="42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32">
        <v>5.2</v>
      </c>
      <c r="EO61" s="32">
        <v>6</v>
      </c>
      <c r="EP61" s="32">
        <v>8.1</v>
      </c>
      <c r="EQ61" s="32">
        <v>1.3</v>
      </c>
      <c r="ER61" s="32">
        <v>6.8</v>
      </c>
      <c r="ES61" s="32">
        <v>6.6</v>
      </c>
      <c r="ET61" s="32">
        <v>10.3</v>
      </c>
      <c r="EU61" s="32">
        <v>3.8</v>
      </c>
      <c r="EV61" s="32">
        <v>-4.3</v>
      </c>
      <c r="EW61" s="32">
        <v>0.2</v>
      </c>
      <c r="EX61" s="11">
        <v>0.9</v>
      </c>
      <c r="EY61" s="1">
        <v>1.9</v>
      </c>
    </row>
    <row r="62" spans="1:155" x14ac:dyDescent="0.25">
      <c r="A62" s="42" t="s">
        <v>27</v>
      </c>
      <c r="B62" s="42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32">
        <v>4.5999999999999996</v>
      </c>
      <c r="EO62" s="32">
        <v>3.6</v>
      </c>
      <c r="EP62" s="32">
        <v>4.9000000000000004</v>
      </c>
      <c r="EQ62" s="32">
        <v>5.9</v>
      </c>
      <c r="ER62" s="32">
        <v>4.2</v>
      </c>
      <c r="ES62" s="32">
        <v>5.0999999999999996</v>
      </c>
      <c r="ET62" s="32">
        <v>3.5</v>
      </c>
      <c r="EU62" s="32">
        <v>4.7</v>
      </c>
      <c r="EV62" s="32">
        <v>1.2</v>
      </c>
      <c r="EW62" s="32">
        <v>3.9</v>
      </c>
      <c r="EX62" s="11">
        <v>4.4000000000000004</v>
      </c>
      <c r="EY62" s="1">
        <v>5.8</v>
      </c>
    </row>
    <row r="63" spans="1:155" x14ac:dyDescent="0.25">
      <c r="A63" s="42" t="s">
        <v>28</v>
      </c>
      <c r="B63" s="42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32">
        <v>1.2</v>
      </c>
      <c r="EO63" s="32">
        <v>5.6</v>
      </c>
      <c r="EP63" s="32">
        <v>7.6</v>
      </c>
      <c r="EQ63" s="32">
        <v>8.6</v>
      </c>
      <c r="ER63" s="32">
        <v>10.199999999999999</v>
      </c>
      <c r="ES63" s="32">
        <v>13.7</v>
      </c>
      <c r="ET63" s="32">
        <v>8.6</v>
      </c>
      <c r="EU63" s="32">
        <v>7.9</v>
      </c>
      <c r="EV63" s="32">
        <v>-3.7</v>
      </c>
      <c r="EW63" s="32">
        <v>0.5</v>
      </c>
      <c r="EX63" s="11">
        <v>2</v>
      </c>
      <c r="EY63" s="1">
        <v>4.4000000000000004</v>
      </c>
    </row>
    <row r="64" spans="1:155" x14ac:dyDescent="0.25">
      <c r="A64" s="42" t="s">
        <v>29</v>
      </c>
      <c r="B64" s="42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32">
        <v>4.4000000000000004</v>
      </c>
      <c r="EO64" s="32">
        <v>4.2</v>
      </c>
      <c r="EP64" s="32">
        <v>5.6</v>
      </c>
      <c r="EQ64" s="32">
        <v>5.5</v>
      </c>
      <c r="ER64" s="32">
        <v>5.2</v>
      </c>
      <c r="ES64" s="32">
        <v>6.3</v>
      </c>
      <c r="ET64" s="32">
        <v>4.9000000000000004</v>
      </c>
      <c r="EU64" s="32">
        <v>5</v>
      </c>
      <c r="EV64" s="32">
        <v>0</v>
      </c>
      <c r="EW64" s="32">
        <v>3.1</v>
      </c>
      <c r="EX64" s="11">
        <v>3.7</v>
      </c>
      <c r="EY64" s="1">
        <v>5.2</v>
      </c>
    </row>
    <row r="65" spans="1:124" x14ac:dyDescent="0.25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33" customHeight="1" x14ac:dyDescent="0.25">
      <c r="A66" s="40" t="s">
        <v>63</v>
      </c>
      <c r="B66" s="40"/>
      <c r="C66" s="40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25">
      <c r="A67" s="41" t="s">
        <v>58</v>
      </c>
      <c r="B67" s="41"/>
      <c r="C67" s="4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x14ac:dyDescent="0.25">
      <c r="A68" s="3"/>
      <c r="B68" s="3"/>
      <c r="C68" s="3"/>
      <c r="DK68" s="11"/>
      <c r="DL68" s="11"/>
      <c r="DM68" s="11"/>
      <c r="DN68" s="11"/>
    </row>
    <row r="69" spans="1:124" x14ac:dyDescent="0.25">
      <c r="A69" s="3"/>
      <c r="B69" s="3"/>
      <c r="C69" s="3"/>
      <c r="DK69" s="11"/>
      <c r="DL69" s="11"/>
      <c r="DM69" s="11"/>
      <c r="DN69" s="11"/>
    </row>
    <row r="70" spans="1:124" x14ac:dyDescent="0.25">
      <c r="A70" s="3"/>
      <c r="B70" s="3"/>
      <c r="C70" s="3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DK70" s="11"/>
      <c r="DL70" s="11"/>
      <c r="DM70" s="11"/>
      <c r="DN70" s="11"/>
    </row>
    <row r="71" spans="1:124" x14ac:dyDescent="0.25">
      <c r="DK71" s="11"/>
      <c r="DL71" s="11"/>
      <c r="DM71" s="11"/>
      <c r="DN71" s="11"/>
    </row>
    <row r="72" spans="1:124" x14ac:dyDescent="0.25">
      <c r="DK72" s="11"/>
      <c r="DL72" s="11"/>
      <c r="DM72" s="11"/>
      <c r="DN72" s="11"/>
    </row>
    <row r="73" spans="1:124" x14ac:dyDescent="0.25">
      <c r="DK73" s="11"/>
      <c r="DL73" s="11"/>
      <c r="DM73" s="11"/>
      <c r="DN73" s="11"/>
    </row>
    <row r="74" spans="1:124" x14ac:dyDescent="0.25">
      <c r="DK74" s="11"/>
      <c r="DL74" s="11"/>
      <c r="DM74" s="11"/>
      <c r="DN74" s="11"/>
    </row>
    <row r="75" spans="1:124" x14ac:dyDescent="0.25">
      <c r="DK75" s="11"/>
      <c r="DL75" s="11"/>
      <c r="DM75" s="11"/>
      <c r="DN75" s="11"/>
    </row>
    <row r="76" spans="1:124" x14ac:dyDescent="0.25">
      <c r="DK76" s="11"/>
      <c r="DL76" s="11"/>
      <c r="DM76" s="11"/>
      <c r="DN76" s="11"/>
    </row>
    <row r="77" spans="1:124" x14ac:dyDescent="0.25">
      <c r="DK77" s="11"/>
      <c r="DL77" s="11"/>
      <c r="DM77" s="11"/>
      <c r="DN77" s="11"/>
    </row>
    <row r="78" spans="1:124" x14ac:dyDescent="0.25">
      <c r="DK78" s="11"/>
      <c r="DL78" s="11"/>
      <c r="DM78" s="11"/>
      <c r="DN78" s="11"/>
    </row>
    <row r="79" spans="1:124" x14ac:dyDescent="0.25">
      <c r="DK79" s="11"/>
      <c r="DL79" s="11"/>
      <c r="DM79" s="11"/>
      <c r="DN79" s="11"/>
    </row>
    <row r="80" spans="1:124" x14ac:dyDescent="0.25">
      <c r="DK80" s="11"/>
      <c r="DL80" s="11"/>
      <c r="DM80" s="11"/>
      <c r="DN80" s="11"/>
    </row>
    <row r="81" spans="115:118" x14ac:dyDescent="0.25">
      <c r="DK81" s="11"/>
      <c r="DL81" s="11"/>
      <c r="DM81" s="11"/>
      <c r="DN81" s="11"/>
    </row>
    <row r="82" spans="115:118" x14ac:dyDescent="0.25">
      <c r="DK82" s="11"/>
      <c r="DL82" s="11"/>
      <c r="DM82" s="11"/>
      <c r="DN82" s="11"/>
    </row>
    <row r="83" spans="115:118" x14ac:dyDescent="0.25">
      <c r="DK83" s="11"/>
      <c r="DL83" s="11"/>
      <c r="DM83" s="11"/>
      <c r="DN83" s="11"/>
    </row>
    <row r="84" spans="115:118" x14ac:dyDescent="0.25">
      <c r="DK84" s="11"/>
      <c r="DL84" s="11"/>
      <c r="DM84" s="11"/>
      <c r="DN84" s="11"/>
    </row>
    <row r="85" spans="115:118" x14ac:dyDescent="0.25">
      <c r="DK85" s="11"/>
      <c r="DL85" s="11"/>
      <c r="DM85" s="11"/>
      <c r="DN85" s="11"/>
    </row>
    <row r="86" spans="115:118" x14ac:dyDescent="0.25">
      <c r="DK86" s="11"/>
      <c r="DL86" s="11"/>
      <c r="DM86" s="11"/>
      <c r="DN86" s="11"/>
    </row>
    <row r="87" spans="115:118" x14ac:dyDescent="0.25">
      <c r="DK87" s="11"/>
      <c r="DL87" s="11"/>
      <c r="DM87" s="11"/>
      <c r="DN87" s="11"/>
    </row>
    <row r="88" spans="115:118" x14ac:dyDescent="0.25">
      <c r="DK88" s="11"/>
      <c r="DL88" s="11"/>
      <c r="DM88" s="11"/>
      <c r="DN88" s="11"/>
    </row>
    <row r="89" spans="115:118" x14ac:dyDescent="0.25">
      <c r="DK89" s="11"/>
      <c r="DL89" s="11"/>
      <c r="DM89" s="11"/>
      <c r="DN89" s="11"/>
    </row>
    <row r="90" spans="115:118" x14ac:dyDescent="0.25">
      <c r="DK90" s="11"/>
      <c r="DL90" s="11"/>
      <c r="DM90" s="11"/>
      <c r="DN90" s="11"/>
    </row>
    <row r="91" spans="115:118" x14ac:dyDescent="0.25">
      <c r="DK91" s="11"/>
      <c r="DL91" s="11"/>
      <c r="DM91" s="11"/>
      <c r="DN91" s="11"/>
    </row>
    <row r="92" spans="115:118" x14ac:dyDescent="0.25">
      <c r="DK92" s="11"/>
      <c r="DL92" s="11"/>
      <c r="DM92" s="11"/>
      <c r="DN92" s="11"/>
    </row>
    <row r="93" spans="115:118" x14ac:dyDescent="0.25">
      <c r="DK93" s="11"/>
      <c r="DL93" s="11"/>
      <c r="DM93" s="11"/>
      <c r="DN93" s="11"/>
    </row>
    <row r="94" spans="115:118" x14ac:dyDescent="0.25">
      <c r="DK94" s="11"/>
      <c r="DL94" s="11"/>
      <c r="DM94" s="11"/>
      <c r="DN94" s="11"/>
    </row>
    <row r="95" spans="115:118" x14ac:dyDescent="0.25">
      <c r="DK95" s="11"/>
      <c r="DL95" s="11"/>
      <c r="DM95" s="11"/>
      <c r="DN95" s="11"/>
    </row>
    <row r="96" spans="115:118" x14ac:dyDescent="0.25">
      <c r="DK96" s="11"/>
      <c r="DL96" s="11"/>
      <c r="DM96" s="11"/>
      <c r="DN96" s="11"/>
    </row>
    <row r="97" spans="115:118" x14ac:dyDescent="0.25">
      <c r="DK97" s="11"/>
      <c r="DL97" s="11"/>
      <c r="DM97" s="11"/>
      <c r="DN97" s="11"/>
    </row>
    <row r="98" spans="115:118" x14ac:dyDescent="0.25">
      <c r="DK98" s="11"/>
      <c r="DL98" s="11"/>
      <c r="DM98" s="11"/>
      <c r="DN98" s="11"/>
    </row>
    <row r="99" spans="115:118" x14ac:dyDescent="0.25">
      <c r="DK99" s="11"/>
      <c r="DL99" s="11"/>
      <c r="DM99" s="11"/>
      <c r="DN99" s="11"/>
    </row>
    <row r="100" spans="115:118" x14ac:dyDescent="0.25">
      <c r="DK100" s="11"/>
      <c r="DL100" s="11"/>
      <c r="DM100" s="11"/>
      <c r="DN100" s="11"/>
    </row>
    <row r="101" spans="115:118" x14ac:dyDescent="0.25">
      <c r="DK101" s="11"/>
      <c r="DL101" s="11"/>
      <c r="DM101" s="11"/>
      <c r="DN101" s="11"/>
    </row>
    <row r="102" spans="115:118" x14ac:dyDescent="0.25">
      <c r="DK102" s="11"/>
      <c r="DL102" s="11"/>
      <c r="DM102" s="11"/>
      <c r="DN102" s="11"/>
    </row>
    <row r="103" spans="115:118" x14ac:dyDescent="0.25">
      <c r="DK103" s="11"/>
      <c r="DL103" s="11"/>
      <c r="DM103" s="11"/>
      <c r="DN103" s="11"/>
    </row>
    <row r="104" spans="115:118" x14ac:dyDescent="0.25">
      <c r="DK104" s="11"/>
      <c r="DL104" s="11"/>
      <c r="DM104" s="11"/>
      <c r="DN104" s="11"/>
    </row>
    <row r="105" spans="115:118" x14ac:dyDescent="0.25">
      <c r="DK105" s="11"/>
      <c r="DL105" s="11"/>
      <c r="DM105" s="11"/>
      <c r="DN105" s="11"/>
    </row>
    <row r="106" spans="115:118" x14ac:dyDescent="0.25">
      <c r="DK106" s="11"/>
      <c r="DL106" s="11"/>
      <c r="DM106" s="11"/>
      <c r="DN106" s="11"/>
    </row>
    <row r="107" spans="115:118" x14ac:dyDescent="0.25">
      <c r="DK107" s="11"/>
      <c r="DL107" s="11"/>
      <c r="DM107" s="11"/>
      <c r="DN107" s="11"/>
    </row>
    <row r="108" spans="115:118" x14ac:dyDescent="0.25">
      <c r="DK108" s="11"/>
      <c r="DL108" s="11"/>
      <c r="DM108" s="11"/>
      <c r="DN108" s="11"/>
    </row>
    <row r="109" spans="115:118" x14ac:dyDescent="0.25">
      <c r="DK109" s="11"/>
      <c r="DL109" s="11"/>
      <c r="DM109" s="11"/>
      <c r="DN109" s="11"/>
    </row>
    <row r="110" spans="115:118" x14ac:dyDescent="0.25">
      <c r="DK110" s="11"/>
      <c r="DL110" s="11"/>
      <c r="DM110" s="11"/>
      <c r="DN110" s="11"/>
    </row>
    <row r="111" spans="115:118" x14ac:dyDescent="0.25">
      <c r="DK111" s="11"/>
      <c r="DL111" s="11"/>
      <c r="DM111" s="11"/>
      <c r="DN111" s="11"/>
    </row>
    <row r="112" spans="115:118" x14ac:dyDescent="0.25">
      <c r="DK112" s="11"/>
      <c r="DL112" s="11"/>
      <c r="DM112" s="11"/>
      <c r="DN112" s="11"/>
    </row>
    <row r="113" spans="115:118" x14ac:dyDescent="0.25">
      <c r="DK113" s="11"/>
      <c r="DL113" s="11"/>
      <c r="DM113" s="11"/>
      <c r="DN113" s="11"/>
    </row>
    <row r="114" spans="115:118" x14ac:dyDescent="0.25">
      <c r="DK114" s="11"/>
      <c r="DL114" s="11"/>
      <c r="DM114" s="11"/>
      <c r="DN114" s="11"/>
    </row>
    <row r="115" spans="115:118" x14ac:dyDescent="0.25">
      <c r="DK115" s="11"/>
      <c r="DL115" s="11"/>
      <c r="DM115" s="11"/>
      <c r="DN115" s="11"/>
    </row>
    <row r="116" spans="115:118" x14ac:dyDescent="0.25">
      <c r="DK116" s="11"/>
      <c r="DL116" s="11"/>
      <c r="DM116" s="11"/>
      <c r="DN116" s="11"/>
    </row>
    <row r="117" spans="115:118" x14ac:dyDescent="0.25">
      <c r="DK117" s="11"/>
      <c r="DL117" s="11"/>
      <c r="DM117" s="11"/>
      <c r="DN117" s="11"/>
    </row>
    <row r="118" spans="115:118" x14ac:dyDescent="0.25">
      <c r="DK118" s="11"/>
      <c r="DL118" s="11"/>
      <c r="DM118" s="11"/>
      <c r="DN118" s="11"/>
    </row>
    <row r="119" spans="115:118" x14ac:dyDescent="0.25">
      <c r="DK119" s="11"/>
      <c r="DL119" s="11"/>
      <c r="DM119" s="11"/>
      <c r="DN119" s="11"/>
    </row>
    <row r="120" spans="115:118" x14ac:dyDescent="0.25">
      <c r="DK120" s="11"/>
      <c r="DL120" s="11"/>
      <c r="DM120" s="11"/>
      <c r="DN120" s="11"/>
    </row>
    <row r="121" spans="115:118" x14ac:dyDescent="0.25">
      <c r="DK121" s="11"/>
      <c r="DL121" s="11"/>
      <c r="DM121" s="11"/>
      <c r="DN121" s="11"/>
    </row>
    <row r="122" spans="115:118" x14ac:dyDescent="0.25">
      <c r="DK122" s="11"/>
      <c r="DL122" s="11"/>
      <c r="DM122" s="11"/>
      <c r="DN122" s="11"/>
    </row>
    <row r="123" spans="115:118" x14ac:dyDescent="0.25">
      <c r="DK123" s="11"/>
      <c r="DL123" s="11"/>
      <c r="DM123" s="11"/>
      <c r="DN123" s="11"/>
    </row>
    <row r="124" spans="115:118" x14ac:dyDescent="0.25">
      <c r="DK124" s="11"/>
      <c r="DL124" s="11"/>
      <c r="DM124" s="11"/>
      <c r="DN124" s="11"/>
    </row>
    <row r="125" spans="115:118" x14ac:dyDescent="0.25">
      <c r="DK125" s="11"/>
      <c r="DL125" s="11"/>
      <c r="DM125" s="11"/>
      <c r="DN125" s="11"/>
    </row>
    <row r="126" spans="115:118" x14ac:dyDescent="0.25">
      <c r="DK126" s="11"/>
      <c r="DL126" s="11"/>
      <c r="DM126" s="11"/>
      <c r="DN126" s="11"/>
    </row>
    <row r="127" spans="115:118" x14ac:dyDescent="0.25">
      <c r="DK127" s="11"/>
      <c r="DL127" s="11"/>
      <c r="DM127" s="11"/>
      <c r="DN127" s="11"/>
    </row>
    <row r="128" spans="115:118" x14ac:dyDescent="0.25">
      <c r="DK128" s="11"/>
      <c r="DL128" s="11"/>
      <c r="DM128" s="11"/>
      <c r="DN128" s="11"/>
    </row>
    <row r="129" spans="115:118" x14ac:dyDescent="0.25">
      <c r="DK129" s="11"/>
      <c r="DL129" s="11"/>
      <c r="DM129" s="11"/>
      <c r="DN129" s="11"/>
    </row>
    <row r="130" spans="115:118" x14ac:dyDescent="0.25">
      <c r="DK130" s="11"/>
      <c r="DL130" s="11"/>
      <c r="DM130" s="11"/>
      <c r="DN130" s="11"/>
    </row>
    <row r="131" spans="115:118" x14ac:dyDescent="0.25">
      <c r="DK131" s="11"/>
      <c r="DL131" s="11"/>
      <c r="DM131" s="11"/>
      <c r="DN131" s="11"/>
    </row>
    <row r="132" spans="115:118" x14ac:dyDescent="0.25">
      <c r="DK132" s="11"/>
      <c r="DL132" s="11"/>
      <c r="DM132" s="11"/>
      <c r="DN132" s="11"/>
    </row>
    <row r="133" spans="115:118" x14ac:dyDescent="0.25">
      <c r="DK133" s="11"/>
      <c r="DL133" s="11"/>
      <c r="DM133" s="11"/>
      <c r="DN133" s="11"/>
    </row>
    <row r="134" spans="115:118" x14ac:dyDescent="0.25">
      <c r="DK134" s="11"/>
      <c r="DL134" s="11"/>
      <c r="DM134" s="11"/>
      <c r="DN134" s="11"/>
    </row>
    <row r="135" spans="115:118" x14ac:dyDescent="0.25">
      <c r="DK135" s="11"/>
      <c r="DL135" s="11"/>
      <c r="DM135" s="11"/>
      <c r="DN135" s="11"/>
    </row>
    <row r="136" spans="115:118" x14ac:dyDescent="0.25">
      <c r="DK136" s="11"/>
      <c r="DL136" s="11"/>
      <c r="DM136" s="11"/>
      <c r="DN136" s="11"/>
    </row>
    <row r="137" spans="115:118" x14ac:dyDescent="0.25">
      <c r="DK137" s="11"/>
      <c r="DL137" s="11"/>
      <c r="DM137" s="11"/>
      <c r="DN137" s="11"/>
    </row>
    <row r="138" spans="115:118" x14ac:dyDescent="0.25">
      <c r="DK138" s="11"/>
      <c r="DL138" s="11"/>
      <c r="DM138" s="11"/>
      <c r="DN138" s="11"/>
    </row>
    <row r="139" spans="115:118" x14ac:dyDescent="0.25">
      <c r="DK139" s="11"/>
      <c r="DL139" s="11"/>
      <c r="DM139" s="11"/>
      <c r="DN139" s="11"/>
    </row>
    <row r="140" spans="115:118" x14ac:dyDescent="0.25">
      <c r="DK140" s="11"/>
      <c r="DL140" s="11"/>
      <c r="DM140" s="11"/>
      <c r="DN140" s="11"/>
    </row>
    <row r="141" spans="115:118" x14ac:dyDescent="0.25">
      <c r="DK141" s="11"/>
      <c r="DL141" s="11"/>
      <c r="DM141" s="11"/>
      <c r="DN141" s="11"/>
    </row>
    <row r="142" spans="115:118" x14ac:dyDescent="0.25">
      <c r="DK142" s="11"/>
      <c r="DL142" s="11"/>
      <c r="DM142" s="11"/>
      <c r="DN142" s="11"/>
    </row>
    <row r="143" spans="115:118" x14ac:dyDescent="0.25">
      <c r="DK143" s="11"/>
      <c r="DL143" s="11"/>
      <c r="DM143" s="11"/>
      <c r="DN143" s="11"/>
    </row>
    <row r="144" spans="115:118" x14ac:dyDescent="0.25">
      <c r="DK144" s="11"/>
      <c r="DL144" s="11"/>
      <c r="DM144" s="11"/>
      <c r="DN144" s="11"/>
    </row>
    <row r="145" spans="115:118" x14ac:dyDescent="0.25">
      <c r="DK145" s="11"/>
      <c r="DL145" s="11"/>
      <c r="DM145" s="11"/>
      <c r="DN145" s="11"/>
    </row>
    <row r="146" spans="115:118" x14ac:dyDescent="0.25">
      <c r="DK146" s="11"/>
      <c r="DL146" s="11"/>
      <c r="DM146" s="11"/>
      <c r="DN146" s="11"/>
    </row>
    <row r="147" spans="115:118" x14ac:dyDescent="0.25">
      <c r="DK147" s="11"/>
      <c r="DL147" s="11"/>
      <c r="DM147" s="11"/>
      <c r="DN147" s="11"/>
    </row>
    <row r="148" spans="115:118" x14ac:dyDescent="0.25">
      <c r="DK148" s="11"/>
      <c r="DL148" s="11"/>
      <c r="DM148" s="11"/>
      <c r="DN148" s="11"/>
    </row>
    <row r="149" spans="115:118" x14ac:dyDescent="0.25">
      <c r="DK149" s="11"/>
      <c r="DL149" s="11"/>
      <c r="DM149" s="11"/>
      <c r="DN149" s="11"/>
    </row>
    <row r="150" spans="115:118" x14ac:dyDescent="0.25">
      <c r="DK150" s="11"/>
      <c r="DL150" s="11"/>
      <c r="DM150" s="11"/>
      <c r="DN150" s="11"/>
    </row>
    <row r="151" spans="115:118" x14ac:dyDescent="0.25">
      <c r="DK151" s="11"/>
      <c r="DL151" s="11"/>
      <c r="DM151" s="11"/>
      <c r="DN151" s="11"/>
    </row>
    <row r="152" spans="115:118" x14ac:dyDescent="0.25">
      <c r="DK152" s="11"/>
      <c r="DL152" s="11"/>
      <c r="DM152" s="11"/>
      <c r="DN152" s="11"/>
    </row>
    <row r="153" spans="115:118" x14ac:dyDescent="0.25">
      <c r="DK153" s="11"/>
      <c r="DL153" s="11"/>
      <c r="DM153" s="11"/>
      <c r="DN153" s="11"/>
    </row>
    <row r="154" spans="115:118" x14ac:dyDescent="0.25">
      <c r="DK154" s="11"/>
      <c r="DL154" s="11"/>
      <c r="DM154" s="11"/>
      <c r="DN154" s="11"/>
    </row>
    <row r="155" spans="115:118" x14ac:dyDescent="0.25">
      <c r="DK155" s="11"/>
      <c r="DL155" s="11"/>
      <c r="DM155" s="11"/>
      <c r="DN155" s="11"/>
    </row>
    <row r="156" spans="115:118" x14ac:dyDescent="0.25">
      <c r="DK156" s="11"/>
      <c r="DL156" s="11"/>
      <c r="DM156" s="11"/>
      <c r="DN156" s="11"/>
    </row>
    <row r="157" spans="115:118" x14ac:dyDescent="0.25">
      <c r="DK157" s="11"/>
      <c r="DL157" s="11"/>
      <c r="DM157" s="11"/>
      <c r="DN157" s="11"/>
    </row>
    <row r="158" spans="115:118" x14ac:dyDescent="0.25">
      <c r="DK158" s="11"/>
      <c r="DL158" s="11"/>
      <c r="DM158" s="11"/>
      <c r="DN158" s="11"/>
    </row>
    <row r="159" spans="115:118" x14ac:dyDescent="0.25">
      <c r="DK159" s="11"/>
      <c r="DL159" s="11"/>
      <c r="DM159" s="11"/>
      <c r="DN159" s="11"/>
    </row>
    <row r="160" spans="115:118" x14ac:dyDescent="0.25">
      <c r="DK160" s="11"/>
      <c r="DL160" s="11"/>
      <c r="DM160" s="11"/>
      <c r="DN160" s="11"/>
    </row>
    <row r="161" spans="115:118" x14ac:dyDescent="0.25">
      <c r="DK161" s="11"/>
      <c r="DL161" s="11"/>
      <c r="DM161" s="11"/>
      <c r="DN161" s="11"/>
    </row>
    <row r="162" spans="115:118" x14ac:dyDescent="0.25">
      <c r="DK162" s="11"/>
      <c r="DL162" s="11"/>
      <c r="DM162" s="11"/>
      <c r="DN162" s="11"/>
    </row>
    <row r="163" spans="115:118" x14ac:dyDescent="0.25">
      <c r="DK163" s="11"/>
      <c r="DL163" s="11"/>
      <c r="DM163" s="11"/>
      <c r="DN163" s="11"/>
    </row>
    <row r="164" spans="115:118" x14ac:dyDescent="0.25">
      <c r="DK164" s="11"/>
      <c r="DL164" s="11"/>
      <c r="DM164" s="11"/>
      <c r="DN164" s="11"/>
    </row>
    <row r="165" spans="115:118" x14ac:dyDescent="0.25">
      <c r="DK165" s="11"/>
      <c r="DL165" s="11"/>
      <c r="DM165" s="11"/>
      <c r="DN165" s="11"/>
    </row>
    <row r="166" spans="115:118" x14ac:dyDescent="0.25">
      <c r="DK166" s="11"/>
      <c r="DL166" s="11"/>
      <c r="DM166" s="11"/>
      <c r="DN166" s="11"/>
    </row>
    <row r="167" spans="115:118" x14ac:dyDescent="0.25">
      <c r="DK167" s="11"/>
      <c r="DL167" s="11"/>
      <c r="DM167" s="11"/>
      <c r="DN167" s="11"/>
    </row>
    <row r="168" spans="115:118" x14ac:dyDescent="0.25">
      <c r="DK168" s="11"/>
      <c r="DL168" s="11"/>
      <c r="DM168" s="11"/>
      <c r="DN168" s="11"/>
    </row>
    <row r="169" spans="115:118" x14ac:dyDescent="0.25">
      <c r="DK169" s="11"/>
      <c r="DL169" s="11"/>
      <c r="DM169" s="11"/>
      <c r="DN169" s="11"/>
    </row>
    <row r="170" spans="115:118" x14ac:dyDescent="0.25">
      <c r="DK170" s="11"/>
      <c r="DL170" s="11"/>
      <c r="DM170" s="11"/>
      <c r="DN170" s="11"/>
    </row>
    <row r="171" spans="115:118" x14ac:dyDescent="0.25">
      <c r="DK171" s="11"/>
      <c r="DL171" s="11"/>
      <c r="DM171" s="11"/>
      <c r="DN171" s="11"/>
    </row>
    <row r="172" spans="115:118" x14ac:dyDescent="0.25">
      <c r="DK172" s="11"/>
      <c r="DL172" s="11"/>
      <c r="DM172" s="11"/>
      <c r="DN172" s="11"/>
    </row>
    <row r="173" spans="115:118" x14ac:dyDescent="0.25">
      <c r="DK173" s="11"/>
      <c r="DL173" s="11"/>
      <c r="DM173" s="11"/>
      <c r="DN173" s="11"/>
    </row>
    <row r="174" spans="115:118" x14ac:dyDescent="0.25">
      <c r="DK174" s="11"/>
      <c r="DL174" s="11"/>
      <c r="DM174" s="11"/>
      <c r="DN174" s="11"/>
    </row>
    <row r="175" spans="115:118" x14ac:dyDescent="0.25">
      <c r="DK175" s="11"/>
      <c r="DL175" s="11"/>
      <c r="DM175" s="11"/>
      <c r="DN175" s="11"/>
    </row>
    <row r="176" spans="115:118" x14ac:dyDescent="0.25">
      <c r="DK176" s="11"/>
      <c r="DL176" s="11"/>
      <c r="DM176" s="11"/>
      <c r="DN176" s="11"/>
    </row>
    <row r="177" spans="115:118" x14ac:dyDescent="0.25">
      <c r="DK177" s="11"/>
      <c r="DL177" s="11"/>
      <c r="DM177" s="11"/>
      <c r="DN177" s="11"/>
    </row>
    <row r="178" spans="115:118" x14ac:dyDescent="0.25">
      <c r="DK178" s="11"/>
      <c r="DL178" s="11"/>
      <c r="DM178" s="11"/>
      <c r="DN178" s="11"/>
    </row>
    <row r="179" spans="115:118" x14ac:dyDescent="0.25">
      <c r="DK179" s="11"/>
      <c r="DL179" s="11"/>
      <c r="DM179" s="11"/>
      <c r="DN179" s="11"/>
    </row>
    <row r="180" spans="115:118" x14ac:dyDescent="0.25">
      <c r="DK180" s="11"/>
      <c r="DL180" s="11"/>
      <c r="DM180" s="11"/>
      <c r="DN180" s="11"/>
    </row>
    <row r="181" spans="115:118" x14ac:dyDescent="0.25">
      <c r="DK181" s="11"/>
      <c r="DL181" s="11"/>
      <c r="DM181" s="11"/>
      <c r="DN181" s="11"/>
    </row>
    <row r="182" spans="115:118" x14ac:dyDescent="0.25">
      <c r="DK182" s="11"/>
      <c r="DL182" s="11"/>
      <c r="DM182" s="11"/>
      <c r="DN182" s="11"/>
    </row>
    <row r="183" spans="115:118" x14ac:dyDescent="0.25">
      <c r="DK183" s="11"/>
      <c r="DL183" s="11"/>
      <c r="DM183" s="11"/>
      <c r="DN183" s="11"/>
    </row>
    <row r="184" spans="115:118" x14ac:dyDescent="0.25">
      <c r="DK184" s="11"/>
      <c r="DL184" s="11"/>
      <c r="DM184" s="11"/>
      <c r="DN184" s="11"/>
    </row>
    <row r="185" spans="115:118" x14ac:dyDescent="0.25">
      <c r="DK185" s="11"/>
      <c r="DL185" s="11"/>
      <c r="DM185" s="11"/>
      <c r="DN185" s="11"/>
    </row>
    <row r="186" spans="115:118" x14ac:dyDescent="0.25">
      <c r="DK186" s="11"/>
      <c r="DL186" s="11"/>
      <c r="DM186" s="11"/>
      <c r="DN186" s="11"/>
    </row>
    <row r="187" spans="115:118" x14ac:dyDescent="0.25">
      <c r="DK187" s="11"/>
      <c r="DL187" s="11"/>
      <c r="DM187" s="11"/>
      <c r="DN187" s="11"/>
    </row>
    <row r="188" spans="115:118" x14ac:dyDescent="0.25">
      <c r="DK188" s="11"/>
      <c r="DL188" s="11"/>
      <c r="DM188" s="11"/>
      <c r="DN188" s="11"/>
    </row>
    <row r="189" spans="115:118" x14ac:dyDescent="0.25">
      <c r="DK189" s="11"/>
      <c r="DL189" s="11"/>
      <c r="DM189" s="11"/>
      <c r="DN189" s="11"/>
    </row>
    <row r="190" spans="115:118" x14ac:dyDescent="0.25">
      <c r="DK190" s="11"/>
      <c r="DL190" s="11"/>
      <c r="DM190" s="11"/>
      <c r="DN190" s="11"/>
    </row>
    <row r="191" spans="115:118" x14ac:dyDescent="0.25">
      <c r="DK191" s="11"/>
      <c r="DL191" s="11"/>
      <c r="DM191" s="11"/>
      <c r="DN191" s="11"/>
    </row>
    <row r="192" spans="115:118" x14ac:dyDescent="0.25">
      <c r="DK192" s="11"/>
      <c r="DL192" s="11"/>
      <c r="DM192" s="11"/>
      <c r="DN192" s="11"/>
    </row>
    <row r="193" spans="115:118" x14ac:dyDescent="0.25">
      <c r="DK193" s="11"/>
      <c r="DL193" s="11"/>
      <c r="DM193" s="11"/>
      <c r="DN193" s="11"/>
    </row>
    <row r="194" spans="115:118" x14ac:dyDescent="0.25">
      <c r="DK194" s="11"/>
      <c r="DL194" s="11"/>
      <c r="DM194" s="11"/>
      <c r="DN194" s="11"/>
    </row>
    <row r="195" spans="115:118" x14ac:dyDescent="0.25">
      <c r="DK195" s="11"/>
      <c r="DL195" s="11"/>
      <c r="DM195" s="11"/>
      <c r="DN195" s="11"/>
    </row>
    <row r="196" spans="115:118" x14ac:dyDescent="0.25">
      <c r="DK196" s="11"/>
      <c r="DL196" s="11"/>
      <c r="DM196" s="11"/>
      <c r="DN196" s="11"/>
    </row>
    <row r="197" spans="115:118" x14ac:dyDescent="0.25">
      <c r="DK197" s="11"/>
      <c r="DL197" s="11"/>
      <c r="DM197" s="11"/>
      <c r="DN197" s="11"/>
    </row>
    <row r="198" spans="115:118" x14ac:dyDescent="0.25">
      <c r="DK198" s="11"/>
      <c r="DL198" s="11"/>
      <c r="DM198" s="11"/>
      <c r="DN198" s="11"/>
    </row>
    <row r="199" spans="115:118" x14ac:dyDescent="0.25">
      <c r="DK199" s="11"/>
      <c r="DL199" s="11"/>
      <c r="DM199" s="11"/>
      <c r="DN199" s="11"/>
    </row>
    <row r="200" spans="115:118" x14ac:dyDescent="0.25">
      <c r="DK200" s="11"/>
      <c r="DL200" s="11"/>
      <c r="DM200" s="11"/>
      <c r="DN200" s="11"/>
    </row>
    <row r="201" spans="115:118" x14ac:dyDescent="0.25">
      <c r="DK201" s="11"/>
      <c r="DL201" s="11"/>
      <c r="DM201" s="11"/>
      <c r="DN201" s="11"/>
    </row>
    <row r="202" spans="115:118" x14ac:dyDescent="0.25">
      <c r="DK202" s="11"/>
      <c r="DL202" s="11"/>
      <c r="DM202" s="11"/>
      <c r="DN202" s="11"/>
    </row>
    <row r="203" spans="115:118" x14ac:dyDescent="0.25">
      <c r="DK203" s="11"/>
      <c r="DL203" s="11"/>
      <c r="DM203" s="11"/>
      <c r="DN203" s="11"/>
    </row>
    <row r="204" spans="115:118" x14ac:dyDescent="0.25">
      <c r="DK204" s="11"/>
      <c r="DL204" s="11"/>
      <c r="DM204" s="11"/>
      <c r="DN204" s="11"/>
    </row>
    <row r="205" spans="115:118" x14ac:dyDescent="0.25">
      <c r="DK205" s="11"/>
      <c r="DL205" s="11"/>
      <c r="DM205" s="11"/>
      <c r="DN205" s="11"/>
    </row>
    <row r="206" spans="115:118" x14ac:dyDescent="0.25">
      <c r="DK206" s="11"/>
      <c r="DL206" s="11"/>
      <c r="DM206" s="11"/>
      <c r="DN206" s="11"/>
    </row>
    <row r="207" spans="115:118" x14ac:dyDescent="0.25">
      <c r="DK207" s="11"/>
      <c r="DL207" s="11"/>
      <c r="DM207" s="11"/>
      <c r="DN207" s="11"/>
    </row>
    <row r="208" spans="115:118" x14ac:dyDescent="0.25">
      <c r="DK208" s="11"/>
      <c r="DL208" s="11"/>
      <c r="DM208" s="11"/>
      <c r="DN208" s="11"/>
    </row>
    <row r="209" spans="115:118" x14ac:dyDescent="0.25">
      <c r="DK209" s="11"/>
      <c r="DL209" s="11"/>
      <c r="DM209" s="11"/>
      <c r="DN209" s="11"/>
    </row>
    <row r="210" spans="115:118" x14ac:dyDescent="0.25">
      <c r="DK210" s="11"/>
      <c r="DL210" s="11"/>
      <c r="DM210" s="11"/>
      <c r="DN210" s="11"/>
    </row>
    <row r="211" spans="115:118" x14ac:dyDescent="0.25">
      <c r="DK211" s="11"/>
      <c r="DL211" s="11"/>
      <c r="DM211" s="11"/>
      <c r="DN211" s="11"/>
    </row>
    <row r="212" spans="115:118" x14ac:dyDescent="0.25">
      <c r="DK212" s="11"/>
      <c r="DL212" s="11"/>
      <c r="DM212" s="11"/>
      <c r="DN212" s="11"/>
    </row>
    <row r="213" spans="115:118" x14ac:dyDescent="0.25">
      <c r="DK213" s="11"/>
      <c r="DL213" s="11"/>
      <c r="DM213" s="11"/>
      <c r="DN213" s="11"/>
    </row>
    <row r="214" spans="115:118" x14ac:dyDescent="0.25">
      <c r="DK214" s="11"/>
      <c r="DL214" s="11"/>
      <c r="DM214" s="11"/>
      <c r="DN214" s="11"/>
    </row>
    <row r="215" spans="115:118" x14ac:dyDescent="0.25">
      <c r="DK215" s="11"/>
      <c r="DL215" s="11"/>
      <c r="DM215" s="11"/>
      <c r="DN215" s="11"/>
    </row>
    <row r="216" spans="115:118" x14ac:dyDescent="0.25">
      <c r="DK216" s="11"/>
      <c r="DL216" s="11"/>
      <c r="DM216" s="11"/>
      <c r="DN216" s="11"/>
    </row>
    <row r="217" spans="115:118" x14ac:dyDescent="0.25">
      <c r="DK217" s="11"/>
      <c r="DL217" s="11"/>
      <c r="DM217" s="11"/>
      <c r="DN217" s="11"/>
    </row>
    <row r="218" spans="115:118" x14ac:dyDescent="0.25">
      <c r="DK218" s="11"/>
      <c r="DL218" s="11"/>
      <c r="DM218" s="11"/>
      <c r="DN218" s="11"/>
    </row>
    <row r="219" spans="115:118" x14ac:dyDescent="0.25">
      <c r="DK219" s="11"/>
      <c r="DL219" s="11"/>
      <c r="DM219" s="11"/>
      <c r="DN219" s="11"/>
    </row>
    <row r="220" spans="115:118" x14ac:dyDescent="0.25">
      <c r="DK220" s="11"/>
      <c r="DL220" s="11"/>
      <c r="DM220" s="11"/>
      <c r="DN220" s="11"/>
    </row>
    <row r="221" spans="115:118" x14ac:dyDescent="0.25">
      <c r="DK221" s="11"/>
      <c r="DL221" s="11"/>
      <c r="DM221" s="11"/>
      <c r="DN221" s="11"/>
    </row>
    <row r="222" spans="115:118" x14ac:dyDescent="0.25">
      <c r="DK222" s="11"/>
      <c r="DL222" s="11"/>
      <c r="DM222" s="11"/>
      <c r="DN222" s="11"/>
    </row>
    <row r="223" spans="115:118" x14ac:dyDescent="0.25">
      <c r="DK223" s="11"/>
      <c r="DL223" s="11"/>
      <c r="DM223" s="11"/>
      <c r="DN223" s="11"/>
    </row>
    <row r="224" spans="115:118" x14ac:dyDescent="0.25">
      <c r="DK224" s="11"/>
      <c r="DL224" s="11"/>
      <c r="DM224" s="11"/>
      <c r="DN224" s="11"/>
    </row>
    <row r="225" spans="115:118" x14ac:dyDescent="0.25">
      <c r="DK225" s="11"/>
      <c r="DL225" s="11"/>
      <c r="DM225" s="11"/>
      <c r="DN225" s="11"/>
    </row>
    <row r="226" spans="115:118" x14ac:dyDescent="0.25">
      <c r="DK226" s="11"/>
      <c r="DL226" s="11"/>
      <c r="DM226" s="11"/>
      <c r="DN226" s="11"/>
    </row>
    <row r="227" spans="115:118" x14ac:dyDescent="0.25">
      <c r="DK227" s="11"/>
      <c r="DL227" s="11"/>
      <c r="DM227" s="11"/>
      <c r="DN227" s="11"/>
    </row>
    <row r="228" spans="115:118" x14ac:dyDescent="0.25">
      <c r="DK228" s="11"/>
      <c r="DL228" s="11"/>
      <c r="DM228" s="11"/>
      <c r="DN228" s="11"/>
    </row>
    <row r="229" spans="115:118" x14ac:dyDescent="0.25">
      <c r="DK229" s="11"/>
      <c r="DL229" s="11"/>
      <c r="DM229" s="11"/>
      <c r="DN229" s="11"/>
    </row>
    <row r="230" spans="115:118" x14ac:dyDescent="0.25">
      <c r="DK230" s="11"/>
      <c r="DL230" s="11"/>
      <c r="DM230" s="11"/>
      <c r="DN230" s="11"/>
    </row>
    <row r="231" spans="115:118" x14ac:dyDescent="0.25">
      <c r="DK231" s="11"/>
      <c r="DL231" s="11"/>
      <c r="DM231" s="11"/>
      <c r="DN231" s="11"/>
    </row>
    <row r="232" spans="115:118" x14ac:dyDescent="0.25">
      <c r="DK232" s="11"/>
      <c r="DL232" s="11"/>
      <c r="DM232" s="11"/>
      <c r="DN232" s="11"/>
    </row>
    <row r="233" spans="115:118" x14ac:dyDescent="0.25">
      <c r="DK233" s="11"/>
      <c r="DL233" s="11"/>
      <c r="DM233" s="11"/>
      <c r="DN233" s="11"/>
    </row>
    <row r="234" spans="115:118" x14ac:dyDescent="0.25">
      <c r="DK234" s="11"/>
      <c r="DL234" s="11"/>
      <c r="DM234" s="11"/>
      <c r="DN234" s="11"/>
    </row>
    <row r="235" spans="115:118" x14ac:dyDescent="0.25">
      <c r="DK235" s="11"/>
      <c r="DL235" s="11"/>
      <c r="DM235" s="11"/>
      <c r="DN235" s="11"/>
    </row>
    <row r="236" spans="115:118" x14ac:dyDescent="0.25">
      <c r="DK236" s="11"/>
      <c r="DL236" s="11"/>
      <c r="DM236" s="11"/>
      <c r="DN236" s="11"/>
    </row>
    <row r="237" spans="115:118" x14ac:dyDescent="0.25">
      <c r="DK237" s="11"/>
      <c r="DL237" s="11"/>
      <c r="DM237" s="11"/>
      <c r="DN237" s="11"/>
    </row>
    <row r="238" spans="115:118" x14ac:dyDescent="0.25">
      <c r="DK238" s="11"/>
      <c r="DL238" s="11"/>
      <c r="DM238" s="11"/>
      <c r="DN238" s="11"/>
    </row>
    <row r="239" spans="115:118" x14ac:dyDescent="0.25">
      <c r="DK239" s="11"/>
      <c r="DL239" s="11"/>
      <c r="DM239" s="11"/>
      <c r="DN239" s="11"/>
    </row>
    <row r="240" spans="115:118" x14ac:dyDescent="0.25">
      <c r="DK240" s="11"/>
      <c r="DL240" s="11"/>
      <c r="DM240" s="11"/>
      <c r="DN240" s="11"/>
    </row>
    <row r="241" spans="115:118" x14ac:dyDescent="0.25">
      <c r="DK241" s="11"/>
      <c r="DL241" s="11"/>
      <c r="DM241" s="11"/>
      <c r="DN241" s="11"/>
    </row>
    <row r="242" spans="115:118" x14ac:dyDescent="0.25">
      <c r="DK242" s="11"/>
      <c r="DL242" s="11"/>
      <c r="DM242" s="11"/>
      <c r="DN242" s="11"/>
    </row>
    <row r="243" spans="115:118" x14ac:dyDescent="0.25">
      <c r="DK243" s="11"/>
      <c r="DL243" s="11"/>
      <c r="DM243" s="11"/>
      <c r="DN243" s="11"/>
    </row>
    <row r="244" spans="115:118" x14ac:dyDescent="0.25">
      <c r="DK244" s="11"/>
      <c r="DL244" s="11"/>
      <c r="DM244" s="11"/>
      <c r="DN244" s="11"/>
    </row>
    <row r="245" spans="115:118" x14ac:dyDescent="0.25">
      <c r="DK245" s="11"/>
      <c r="DL245" s="11"/>
      <c r="DM245" s="11"/>
      <c r="DN245" s="11"/>
    </row>
    <row r="246" spans="115:118" x14ac:dyDescent="0.25">
      <c r="DK246" s="11"/>
      <c r="DL246" s="11"/>
      <c r="DM246" s="11"/>
      <c r="DN246" s="11"/>
    </row>
    <row r="247" spans="115:118" x14ac:dyDescent="0.25">
      <c r="DK247" s="11"/>
      <c r="DL247" s="11"/>
      <c r="DM247" s="11"/>
      <c r="DN247" s="11"/>
    </row>
    <row r="248" spans="115:118" x14ac:dyDescent="0.25">
      <c r="DK248" s="11"/>
      <c r="DL248" s="11"/>
      <c r="DM248" s="11"/>
      <c r="DN248" s="11"/>
    </row>
    <row r="249" spans="115:118" x14ac:dyDescent="0.25">
      <c r="DK249" s="11"/>
      <c r="DL249" s="11"/>
      <c r="DM249" s="11"/>
      <c r="DN249" s="11"/>
    </row>
    <row r="250" spans="115:118" x14ac:dyDescent="0.25">
      <c r="DK250" s="11"/>
      <c r="DL250" s="11"/>
      <c r="DM250" s="11"/>
      <c r="DN250" s="11"/>
    </row>
    <row r="251" spans="115:118" x14ac:dyDescent="0.25">
      <c r="DK251" s="11"/>
      <c r="DL251" s="11"/>
      <c r="DM251" s="11"/>
      <c r="DN251" s="11"/>
    </row>
    <row r="252" spans="115:118" x14ac:dyDescent="0.25">
      <c r="DK252" s="11"/>
      <c r="DL252" s="11"/>
      <c r="DM252" s="11"/>
      <c r="DN252" s="11"/>
    </row>
    <row r="253" spans="115:118" x14ac:dyDescent="0.25">
      <c r="DK253" s="11"/>
      <c r="DL253" s="11"/>
      <c r="DM253" s="11"/>
      <c r="DN253" s="11"/>
    </row>
    <row r="254" spans="115:118" x14ac:dyDescent="0.25">
      <c r="DK254" s="11"/>
      <c r="DL254" s="11"/>
      <c r="DM254" s="11"/>
      <c r="DN254" s="11"/>
    </row>
    <row r="255" spans="115:118" x14ac:dyDescent="0.25">
      <c r="DK255" s="11"/>
      <c r="DL255" s="11"/>
      <c r="DM255" s="11"/>
      <c r="DN255" s="11"/>
    </row>
    <row r="256" spans="115:118" x14ac:dyDescent="0.25">
      <c r="DK256" s="11"/>
      <c r="DL256" s="11"/>
      <c r="DM256" s="11"/>
      <c r="DN256" s="11"/>
    </row>
    <row r="257" spans="115:118" x14ac:dyDescent="0.25">
      <c r="DK257" s="11"/>
      <c r="DL257" s="11"/>
      <c r="DM257" s="11"/>
      <c r="DN257" s="11"/>
    </row>
    <row r="258" spans="115:118" x14ac:dyDescent="0.25">
      <c r="DK258" s="11"/>
      <c r="DL258" s="11"/>
      <c r="DM258" s="11"/>
      <c r="DN258" s="11"/>
    </row>
    <row r="259" spans="115:118" x14ac:dyDescent="0.25">
      <c r="DK259" s="11"/>
      <c r="DL259" s="11"/>
      <c r="DM259" s="11"/>
      <c r="DN259" s="11"/>
    </row>
    <row r="260" spans="115:118" x14ac:dyDescent="0.25">
      <c r="DK260" s="11"/>
      <c r="DL260" s="11"/>
      <c r="DM260" s="11"/>
      <c r="DN260" s="11"/>
    </row>
    <row r="261" spans="115:118" x14ac:dyDescent="0.25">
      <c r="DK261" s="11"/>
      <c r="DL261" s="11"/>
      <c r="DM261" s="11"/>
      <c r="DN261" s="11"/>
    </row>
    <row r="262" spans="115:118" x14ac:dyDescent="0.25">
      <c r="DK262" s="11"/>
      <c r="DL262" s="11"/>
      <c r="DM262" s="11"/>
      <c r="DN262" s="11"/>
    </row>
    <row r="263" spans="115:118" x14ac:dyDescent="0.25">
      <c r="DK263" s="11"/>
      <c r="DL263" s="11"/>
      <c r="DM263" s="11"/>
      <c r="DN263" s="11"/>
    </row>
    <row r="264" spans="115:118" x14ac:dyDescent="0.25">
      <c r="DK264" s="11"/>
      <c r="DL264" s="11"/>
      <c r="DM264" s="11"/>
      <c r="DN264" s="11"/>
    </row>
    <row r="265" spans="115:118" x14ac:dyDescent="0.25">
      <c r="DK265" s="11"/>
      <c r="DL265" s="11"/>
      <c r="DM265" s="11"/>
      <c r="DN265" s="11"/>
    </row>
    <row r="266" spans="115:118" x14ac:dyDescent="0.25">
      <c r="DK266" s="11"/>
      <c r="DL266" s="11"/>
      <c r="DM266" s="11"/>
      <c r="DN266" s="11"/>
    </row>
    <row r="267" spans="115:118" x14ac:dyDescent="0.25">
      <c r="DK267" s="11"/>
      <c r="DL267" s="11"/>
      <c r="DM267" s="11"/>
      <c r="DN267" s="11"/>
    </row>
    <row r="268" spans="115:118" x14ac:dyDescent="0.25">
      <c r="DK268" s="11"/>
      <c r="DL268" s="11"/>
      <c r="DM268" s="11"/>
      <c r="DN268" s="11"/>
    </row>
    <row r="269" spans="115:118" x14ac:dyDescent="0.25">
      <c r="DK269" s="11"/>
      <c r="DL269" s="11"/>
      <c r="DM269" s="11"/>
      <c r="DN269" s="11"/>
    </row>
    <row r="270" spans="115:118" x14ac:dyDescent="0.25">
      <c r="DK270" s="11"/>
      <c r="DL270" s="11"/>
      <c r="DM270" s="11"/>
      <c r="DN270" s="11"/>
    </row>
    <row r="271" spans="115:118" x14ac:dyDescent="0.25">
      <c r="DK271" s="11"/>
      <c r="DL271" s="11"/>
      <c r="DM271" s="11"/>
      <c r="DN271" s="11"/>
    </row>
    <row r="272" spans="115:118" x14ac:dyDescent="0.25">
      <c r="DK272" s="11"/>
      <c r="DL272" s="11"/>
      <c r="DM272" s="11"/>
      <c r="DN272" s="11"/>
    </row>
    <row r="273" spans="115:118" x14ac:dyDescent="0.25">
      <c r="DK273" s="11"/>
      <c r="DL273" s="11"/>
      <c r="DM273" s="11"/>
      <c r="DN273" s="11"/>
    </row>
    <row r="274" spans="115:118" x14ac:dyDescent="0.25">
      <c r="DK274" s="11"/>
      <c r="DL274" s="11"/>
      <c r="DM274" s="11"/>
      <c r="DN274" s="11"/>
    </row>
    <row r="275" spans="115:118" x14ac:dyDescent="0.25">
      <c r="DK275" s="11"/>
      <c r="DL275" s="11"/>
      <c r="DM275" s="11"/>
      <c r="DN275" s="11"/>
    </row>
    <row r="276" spans="115:118" x14ac:dyDescent="0.25">
      <c r="DK276" s="11"/>
      <c r="DL276" s="11"/>
      <c r="DM276" s="11"/>
      <c r="DN276" s="11"/>
    </row>
    <row r="277" spans="115:118" x14ac:dyDescent="0.25">
      <c r="DK277" s="11"/>
      <c r="DL277" s="11"/>
      <c r="DM277" s="11"/>
      <c r="DN277" s="11"/>
    </row>
    <row r="278" spans="115:118" x14ac:dyDescent="0.25">
      <c r="DK278" s="11"/>
      <c r="DL278" s="11"/>
      <c r="DM278" s="11"/>
      <c r="DN278" s="11"/>
    </row>
    <row r="279" spans="115:118" x14ac:dyDescent="0.25">
      <c r="DK279" s="11"/>
      <c r="DL279" s="11"/>
      <c r="DM279" s="11"/>
      <c r="DN279" s="11"/>
    </row>
    <row r="280" spans="115:118" x14ac:dyDescent="0.25">
      <c r="DK280" s="11"/>
      <c r="DL280" s="11"/>
      <c r="DM280" s="11"/>
      <c r="DN280" s="11"/>
    </row>
    <row r="281" spans="115:118" x14ac:dyDescent="0.25">
      <c r="DK281" s="11"/>
      <c r="DL281" s="11"/>
      <c r="DM281" s="11"/>
      <c r="DN281" s="11"/>
    </row>
    <row r="282" spans="115:118" x14ac:dyDescent="0.25">
      <c r="DK282" s="11"/>
      <c r="DL282" s="11"/>
      <c r="DM282" s="11"/>
      <c r="DN282" s="11"/>
    </row>
    <row r="283" spans="115:118" x14ac:dyDescent="0.25">
      <c r="DK283" s="11"/>
      <c r="DL283" s="11"/>
      <c r="DM283" s="11"/>
      <c r="DN283" s="11"/>
    </row>
    <row r="284" spans="115:118" x14ac:dyDescent="0.25">
      <c r="DK284" s="11"/>
      <c r="DL284" s="11"/>
      <c r="DM284" s="11"/>
      <c r="DN284" s="11"/>
    </row>
    <row r="285" spans="115:118" x14ac:dyDescent="0.25">
      <c r="DK285" s="11"/>
      <c r="DL285" s="11"/>
      <c r="DM285" s="11"/>
      <c r="DN285" s="11"/>
    </row>
    <row r="286" spans="115:118" x14ac:dyDescent="0.25">
      <c r="DK286" s="11"/>
      <c r="DL286" s="11"/>
      <c r="DM286" s="11"/>
      <c r="DN286" s="11"/>
    </row>
    <row r="287" spans="115:118" x14ac:dyDescent="0.25">
      <c r="DK287" s="11"/>
      <c r="DL287" s="11"/>
      <c r="DM287" s="11"/>
      <c r="DN287" s="11"/>
    </row>
    <row r="288" spans="115:118" x14ac:dyDescent="0.25">
      <c r="DK288" s="11"/>
      <c r="DL288" s="11"/>
      <c r="DM288" s="11"/>
      <c r="DN288" s="11"/>
    </row>
    <row r="289" spans="115:118" x14ac:dyDescent="0.25">
      <c r="DK289" s="11"/>
      <c r="DL289" s="11"/>
      <c r="DM289" s="11"/>
      <c r="DN289" s="11"/>
    </row>
    <row r="290" spans="115:118" x14ac:dyDescent="0.25">
      <c r="DK290" s="11"/>
      <c r="DL290" s="11"/>
      <c r="DM290" s="11"/>
      <c r="DN290" s="11"/>
    </row>
    <row r="291" spans="115:118" x14ac:dyDescent="0.25">
      <c r="DK291" s="11"/>
      <c r="DL291" s="11"/>
      <c r="DM291" s="11"/>
      <c r="DN291" s="11"/>
    </row>
    <row r="292" spans="115:118" x14ac:dyDescent="0.25">
      <c r="DK292" s="11"/>
      <c r="DL292" s="11"/>
      <c r="DM292" s="11"/>
      <c r="DN292" s="11"/>
    </row>
    <row r="293" spans="115:118" x14ac:dyDescent="0.25">
      <c r="DK293" s="11"/>
      <c r="DL293" s="11"/>
      <c r="DM293" s="11"/>
      <c r="DN293" s="11"/>
    </row>
    <row r="294" spans="115:118" x14ac:dyDescent="0.25">
      <c r="DK294" s="11"/>
      <c r="DL294" s="11"/>
      <c r="DM294" s="11"/>
      <c r="DN294" s="11"/>
    </row>
    <row r="295" spans="115:118" x14ac:dyDescent="0.25">
      <c r="DK295" s="11"/>
      <c r="DL295" s="11"/>
      <c r="DM295" s="11"/>
      <c r="DN295" s="11"/>
    </row>
    <row r="296" spans="115:118" x14ac:dyDescent="0.25">
      <c r="DK296" s="11"/>
      <c r="DL296" s="11"/>
      <c r="DM296" s="11"/>
      <c r="DN296" s="11"/>
    </row>
    <row r="297" spans="115:118" x14ac:dyDescent="0.25">
      <c r="DK297" s="11"/>
      <c r="DL297" s="11"/>
      <c r="DM297" s="11"/>
      <c r="DN297" s="11"/>
    </row>
    <row r="298" spans="115:118" x14ac:dyDescent="0.25">
      <c r="DK298" s="11"/>
      <c r="DL298" s="11"/>
      <c r="DM298" s="11"/>
      <c r="DN298" s="11"/>
    </row>
    <row r="299" spans="115:118" x14ac:dyDescent="0.25">
      <c r="DK299" s="11"/>
      <c r="DL299" s="11"/>
      <c r="DM299" s="11"/>
      <c r="DN299" s="11"/>
    </row>
    <row r="300" spans="115:118" x14ac:dyDescent="0.25">
      <c r="DK300" s="11"/>
      <c r="DL300" s="11"/>
      <c r="DM300" s="11"/>
      <c r="DN300" s="11"/>
    </row>
    <row r="301" spans="115:118" x14ac:dyDescent="0.25">
      <c r="DK301" s="11"/>
      <c r="DL301" s="11"/>
      <c r="DM301" s="11"/>
      <c r="DN301" s="11"/>
    </row>
    <row r="302" spans="115:118" x14ac:dyDescent="0.25">
      <c r="DK302" s="11"/>
      <c r="DL302" s="11"/>
      <c r="DM302" s="11"/>
      <c r="DN302" s="11"/>
    </row>
    <row r="303" spans="115:118" x14ac:dyDescent="0.25">
      <c r="DK303" s="11"/>
      <c r="DL303" s="11"/>
      <c r="DM303" s="11"/>
      <c r="DN303" s="11"/>
    </row>
    <row r="304" spans="115:118" x14ac:dyDescent="0.25">
      <c r="DK304" s="11"/>
      <c r="DL304" s="11"/>
      <c r="DM304" s="11"/>
      <c r="DN304" s="11"/>
    </row>
    <row r="305" spans="115:118" x14ac:dyDescent="0.25">
      <c r="DK305" s="11"/>
      <c r="DL305" s="11"/>
      <c r="DM305" s="11"/>
      <c r="DN305" s="11"/>
    </row>
    <row r="306" spans="115:118" x14ac:dyDescent="0.25">
      <c r="DK306" s="11"/>
      <c r="DL306" s="11"/>
      <c r="DM306" s="11"/>
      <c r="DN306" s="11"/>
    </row>
    <row r="307" spans="115:118" x14ac:dyDescent="0.25">
      <c r="DK307" s="11"/>
      <c r="DL307" s="11"/>
      <c r="DM307" s="11"/>
      <c r="DN307" s="11"/>
    </row>
    <row r="308" spans="115:118" x14ac:dyDescent="0.25">
      <c r="DK308" s="11"/>
      <c r="DL308" s="11"/>
      <c r="DM308" s="11"/>
      <c r="DN308" s="11"/>
    </row>
    <row r="309" spans="115:118" x14ac:dyDescent="0.25">
      <c r="DK309" s="11"/>
      <c r="DL309" s="11"/>
      <c r="DM309" s="11"/>
      <c r="DN309" s="11"/>
    </row>
    <row r="310" spans="115:118" x14ac:dyDescent="0.25">
      <c r="DK310" s="11"/>
      <c r="DL310" s="11"/>
      <c r="DM310" s="11"/>
      <c r="DN310" s="11"/>
    </row>
    <row r="311" spans="115:118" x14ac:dyDescent="0.25">
      <c r="DK311" s="11"/>
      <c r="DL311" s="11"/>
      <c r="DM311" s="11"/>
      <c r="DN311" s="11"/>
    </row>
    <row r="312" spans="115:118" x14ac:dyDescent="0.25">
      <c r="DK312" s="11"/>
      <c r="DL312" s="11"/>
      <c r="DM312" s="11"/>
      <c r="DN312" s="11"/>
    </row>
    <row r="313" spans="115:118" x14ac:dyDescent="0.25">
      <c r="DK313" s="11"/>
      <c r="DL313" s="11"/>
      <c r="DM313" s="11"/>
      <c r="DN313" s="11"/>
    </row>
    <row r="314" spans="115:118" x14ac:dyDescent="0.25">
      <c r="DK314" s="11"/>
      <c r="DL314" s="11"/>
      <c r="DM314" s="11"/>
      <c r="DN314" s="11"/>
    </row>
    <row r="315" spans="115:118" x14ac:dyDescent="0.25">
      <c r="DK315" s="11"/>
      <c r="DL315" s="11"/>
      <c r="DM315" s="11"/>
      <c r="DN315" s="11"/>
    </row>
    <row r="316" spans="115:118" x14ac:dyDescent="0.25">
      <c r="DK316" s="11"/>
      <c r="DL316" s="11"/>
      <c r="DM316" s="11"/>
      <c r="DN316" s="11"/>
    </row>
    <row r="317" spans="115:118" x14ac:dyDescent="0.25">
      <c r="DK317" s="11"/>
      <c r="DL317" s="11"/>
      <c r="DM317" s="11"/>
      <c r="DN317" s="11"/>
    </row>
    <row r="318" spans="115:118" x14ac:dyDescent="0.25">
      <c r="DK318" s="11"/>
      <c r="DL318" s="11"/>
      <c r="DM318" s="11"/>
      <c r="DN318" s="11"/>
    </row>
    <row r="319" spans="115:118" x14ac:dyDescent="0.25">
      <c r="DK319" s="11"/>
      <c r="DL319" s="11"/>
      <c r="DM319" s="11"/>
      <c r="DN319" s="11"/>
    </row>
    <row r="320" spans="115:118" x14ac:dyDescent="0.25">
      <c r="DK320" s="11"/>
      <c r="DL320" s="11"/>
      <c r="DM320" s="11"/>
      <c r="DN320" s="11"/>
    </row>
    <row r="321" spans="115:118" x14ac:dyDescent="0.25">
      <c r="DK321" s="11"/>
      <c r="DL321" s="11"/>
      <c r="DM321" s="11"/>
      <c r="DN321" s="11"/>
    </row>
    <row r="322" spans="115:118" x14ac:dyDescent="0.25">
      <c r="DK322" s="11"/>
      <c r="DL322" s="11"/>
      <c r="DM322" s="11"/>
      <c r="DN322" s="11"/>
    </row>
    <row r="323" spans="115:118" x14ac:dyDescent="0.25">
      <c r="DK323" s="11"/>
      <c r="DL323" s="11"/>
      <c r="DM323" s="11"/>
      <c r="DN323" s="11"/>
    </row>
    <row r="324" spans="115:118" x14ac:dyDescent="0.25">
      <c r="DK324" s="11"/>
      <c r="DL324" s="11"/>
      <c r="DM324" s="11"/>
      <c r="DN324" s="11"/>
    </row>
    <row r="325" spans="115:118" x14ac:dyDescent="0.25">
      <c r="DK325" s="11"/>
      <c r="DL325" s="11"/>
      <c r="DM325" s="11"/>
      <c r="DN325" s="11"/>
    </row>
    <row r="326" spans="115:118" x14ac:dyDescent="0.25">
      <c r="DK326" s="11"/>
      <c r="DL326" s="11"/>
      <c r="DM326" s="11"/>
      <c r="DN326" s="11"/>
    </row>
    <row r="327" spans="115:118" x14ac:dyDescent="0.25">
      <c r="DK327" s="11"/>
      <c r="DL327" s="11"/>
      <c r="DM327" s="11"/>
      <c r="DN327" s="11"/>
    </row>
    <row r="328" spans="115:118" x14ac:dyDescent="0.25">
      <c r="DK328" s="11"/>
      <c r="DL328" s="11"/>
      <c r="DM328" s="11"/>
      <c r="DN328" s="11"/>
    </row>
    <row r="329" spans="115:118" x14ac:dyDescent="0.25">
      <c r="DK329" s="11"/>
      <c r="DL329" s="11"/>
      <c r="DM329" s="11"/>
      <c r="DN329" s="11"/>
    </row>
    <row r="330" spans="115:118" x14ac:dyDescent="0.25">
      <c r="DK330" s="11"/>
      <c r="DL330" s="11"/>
      <c r="DM330" s="11"/>
      <c r="DN330" s="11"/>
    </row>
    <row r="331" spans="115:118" x14ac:dyDescent="0.25">
      <c r="DK331" s="11"/>
      <c r="DL331" s="11"/>
      <c r="DM331" s="11"/>
      <c r="DN331" s="11"/>
    </row>
    <row r="332" spans="115:118" x14ac:dyDescent="0.25">
      <c r="DK332" s="11"/>
      <c r="DL332" s="11"/>
      <c r="DM332" s="11"/>
      <c r="DN332" s="11"/>
    </row>
    <row r="333" spans="115:118" x14ac:dyDescent="0.25">
      <c r="DK333" s="11"/>
      <c r="DL333" s="11"/>
      <c r="DM333" s="11"/>
      <c r="DN333" s="11"/>
    </row>
    <row r="334" spans="115:118" x14ac:dyDescent="0.25">
      <c r="DK334" s="11"/>
      <c r="DL334" s="11"/>
      <c r="DM334" s="11"/>
      <c r="DN334" s="11"/>
    </row>
    <row r="335" spans="115:118" x14ac:dyDescent="0.25">
      <c r="DK335" s="11"/>
      <c r="DL335" s="11"/>
      <c r="DM335" s="11"/>
      <c r="DN335" s="11"/>
    </row>
    <row r="336" spans="115:118" x14ac:dyDescent="0.25">
      <c r="DK336" s="11"/>
      <c r="DL336" s="11"/>
      <c r="DM336" s="11"/>
      <c r="DN336" s="11"/>
    </row>
    <row r="337" spans="115:118" x14ac:dyDescent="0.25">
      <c r="DK337" s="11"/>
      <c r="DL337" s="11"/>
      <c r="DM337" s="11"/>
      <c r="DN337" s="11"/>
    </row>
    <row r="338" spans="115:118" x14ac:dyDescent="0.25">
      <c r="DK338" s="11"/>
      <c r="DL338" s="11"/>
      <c r="DM338" s="11"/>
      <c r="DN338" s="11"/>
    </row>
    <row r="339" spans="115:118" x14ac:dyDescent="0.25">
      <c r="DK339" s="11"/>
      <c r="DL339" s="11"/>
      <c r="DM339" s="11"/>
      <c r="DN339" s="11"/>
    </row>
    <row r="340" spans="115:118" x14ac:dyDescent="0.25">
      <c r="DK340" s="11"/>
      <c r="DL340" s="11"/>
      <c r="DM340" s="11"/>
      <c r="DN340" s="11"/>
    </row>
    <row r="341" spans="115:118" x14ac:dyDescent="0.25">
      <c r="DK341" s="11"/>
      <c r="DL341" s="11"/>
      <c r="DM341" s="11"/>
      <c r="DN341" s="11"/>
    </row>
    <row r="342" spans="115:118" x14ac:dyDescent="0.25">
      <c r="DK342" s="11"/>
      <c r="DL342" s="11"/>
      <c r="DM342" s="11"/>
      <c r="DN342" s="11"/>
    </row>
    <row r="343" spans="115:118" x14ac:dyDescent="0.25">
      <c r="DK343" s="11"/>
      <c r="DL343" s="11"/>
      <c r="DM343" s="11"/>
      <c r="DN343" s="11"/>
    </row>
    <row r="344" spans="115:118" x14ac:dyDescent="0.25">
      <c r="DK344" s="11"/>
      <c r="DL344" s="11"/>
      <c r="DM344" s="11"/>
      <c r="DN344" s="11"/>
    </row>
    <row r="345" spans="115:118" x14ac:dyDescent="0.25">
      <c r="DK345" s="11"/>
      <c r="DL345" s="11"/>
      <c r="DM345" s="11"/>
      <c r="DN345" s="11"/>
    </row>
    <row r="346" spans="115:118" x14ac:dyDescent="0.25">
      <c r="DK346" s="11"/>
      <c r="DL346" s="11"/>
      <c r="DM346" s="11"/>
      <c r="DN346" s="11"/>
    </row>
    <row r="347" spans="115:118" x14ac:dyDescent="0.25">
      <c r="DK347" s="11"/>
      <c r="DL347" s="11"/>
      <c r="DM347" s="11"/>
      <c r="DN347" s="11"/>
    </row>
    <row r="348" spans="115:118" x14ac:dyDescent="0.25">
      <c r="DK348" s="11"/>
      <c r="DL348" s="11"/>
      <c r="DM348" s="11"/>
      <c r="DN348" s="11"/>
    </row>
    <row r="349" spans="115:118" x14ac:dyDescent="0.25">
      <c r="DK349" s="11"/>
      <c r="DL349" s="11"/>
      <c r="DM349" s="11"/>
      <c r="DN349" s="11"/>
    </row>
    <row r="350" spans="115:118" x14ac:dyDescent="0.25">
      <c r="DK350" s="11"/>
      <c r="DL350" s="11"/>
      <c r="DM350" s="11"/>
      <c r="DN350" s="11"/>
    </row>
    <row r="351" spans="115:118" x14ac:dyDescent="0.25">
      <c r="DK351" s="11"/>
      <c r="DL351" s="11"/>
      <c r="DM351" s="11"/>
      <c r="DN351" s="11"/>
    </row>
    <row r="352" spans="115:118" x14ac:dyDescent="0.25">
      <c r="DK352" s="11"/>
      <c r="DL352" s="11"/>
      <c r="DM352" s="11"/>
      <c r="DN352" s="11"/>
    </row>
    <row r="353" spans="115:118" x14ac:dyDescent="0.25">
      <c r="DK353" s="11"/>
      <c r="DL353" s="11"/>
      <c r="DM353" s="11"/>
      <c r="DN353" s="11"/>
    </row>
    <row r="354" spans="115:118" x14ac:dyDescent="0.25">
      <c r="DK354" s="11"/>
      <c r="DL354" s="11"/>
      <c r="DM354" s="11"/>
      <c r="DN354" s="11"/>
    </row>
    <row r="355" spans="115:118" x14ac:dyDescent="0.25">
      <c r="DK355" s="11"/>
      <c r="DL355" s="11"/>
      <c r="DM355" s="11"/>
      <c r="DN355" s="11"/>
    </row>
    <row r="356" spans="115:118" x14ac:dyDescent="0.25">
      <c r="DK356" s="11"/>
      <c r="DL356" s="11"/>
      <c r="DM356" s="11"/>
      <c r="DN356" s="11"/>
    </row>
    <row r="357" spans="115:118" x14ac:dyDescent="0.25">
      <c r="DK357" s="11"/>
      <c r="DL357" s="11"/>
      <c r="DM357" s="11"/>
      <c r="DN357" s="11"/>
    </row>
    <row r="358" spans="115:118" x14ac:dyDescent="0.25">
      <c r="DK358" s="11"/>
      <c r="DL358" s="11"/>
      <c r="DM358" s="11"/>
      <c r="DN358" s="11"/>
    </row>
    <row r="359" spans="115:118" x14ac:dyDescent="0.25">
      <c r="DK359" s="11"/>
      <c r="DL359" s="11"/>
      <c r="DM359" s="11"/>
      <c r="DN359" s="11"/>
    </row>
    <row r="360" spans="115:118" x14ac:dyDescent="0.25">
      <c r="DK360" s="11"/>
      <c r="DL360" s="11"/>
      <c r="DM360" s="11"/>
      <c r="DN360" s="11"/>
    </row>
    <row r="361" spans="115:118" x14ac:dyDescent="0.25">
      <c r="DK361" s="11"/>
      <c r="DL361" s="11"/>
      <c r="DM361" s="11"/>
      <c r="DN361" s="11"/>
    </row>
    <row r="362" spans="115:118" x14ac:dyDescent="0.25">
      <c r="DK362" s="11"/>
      <c r="DL362" s="11"/>
      <c r="DM362" s="11"/>
      <c r="DN362" s="11"/>
    </row>
    <row r="363" spans="115:118" x14ac:dyDescent="0.25">
      <c r="DK363" s="11"/>
      <c r="DL363" s="11"/>
      <c r="DM363" s="11"/>
      <c r="DN363" s="11"/>
    </row>
    <row r="364" spans="115:118" x14ac:dyDescent="0.25">
      <c r="DK364" s="11"/>
      <c r="DL364" s="11"/>
      <c r="DM364" s="11"/>
      <c r="DN364" s="11"/>
    </row>
    <row r="365" spans="115:118" x14ac:dyDescent="0.25">
      <c r="DK365" s="11"/>
      <c r="DL365" s="11"/>
      <c r="DM365" s="11"/>
      <c r="DN365" s="11"/>
    </row>
    <row r="366" spans="115:118" x14ac:dyDescent="0.25">
      <c r="DK366" s="11"/>
      <c r="DL366" s="11"/>
      <c r="DM366" s="11"/>
      <c r="DN366" s="11"/>
    </row>
    <row r="367" spans="115:118" x14ac:dyDescent="0.25">
      <c r="DK367" s="11"/>
      <c r="DL367" s="11"/>
      <c r="DM367" s="11"/>
      <c r="DN367" s="11"/>
    </row>
    <row r="368" spans="115:118" x14ac:dyDescent="0.25">
      <c r="DK368" s="11"/>
      <c r="DL368" s="11"/>
      <c r="DM368" s="11"/>
      <c r="DN368" s="11"/>
    </row>
    <row r="369" spans="115:118" x14ac:dyDescent="0.25">
      <c r="DK369" s="11"/>
      <c r="DL369" s="11"/>
      <c r="DM369" s="11"/>
      <c r="DN369" s="11"/>
    </row>
    <row r="370" spans="115:118" x14ac:dyDescent="0.25">
      <c r="DK370" s="11"/>
      <c r="DL370" s="11"/>
      <c r="DM370" s="11"/>
      <c r="DN370" s="11"/>
    </row>
    <row r="371" spans="115:118" x14ac:dyDescent="0.25">
      <c r="DK371" s="11"/>
      <c r="DL371" s="11"/>
      <c r="DM371" s="11"/>
      <c r="DN371" s="11"/>
    </row>
    <row r="372" spans="115:118" x14ac:dyDescent="0.25">
      <c r="DK372" s="11"/>
      <c r="DL372" s="11"/>
      <c r="DM372" s="11"/>
      <c r="DN372" s="11"/>
    </row>
    <row r="373" spans="115:118" x14ac:dyDescent="0.25">
      <c r="DK373" s="11"/>
      <c r="DL373" s="11"/>
      <c r="DM373" s="11"/>
      <c r="DN373" s="11"/>
    </row>
    <row r="374" spans="115:118" x14ac:dyDescent="0.25">
      <c r="DK374" s="11"/>
      <c r="DL374" s="11"/>
      <c r="DM374" s="11"/>
      <c r="DN374" s="11"/>
    </row>
    <row r="375" spans="115:118" x14ac:dyDescent="0.25">
      <c r="DK375" s="11"/>
      <c r="DL375" s="11"/>
      <c r="DM375" s="11"/>
      <c r="DN375" s="11"/>
    </row>
    <row r="376" spans="115:118" x14ac:dyDescent="0.25">
      <c r="DK376" s="11"/>
      <c r="DL376" s="11"/>
      <c r="DM376" s="11"/>
      <c r="DN376" s="11"/>
    </row>
    <row r="377" spans="115:118" x14ac:dyDescent="0.25">
      <c r="DK377" s="11"/>
      <c r="DL377" s="11"/>
      <c r="DM377" s="11"/>
      <c r="DN377" s="11"/>
    </row>
    <row r="378" spans="115:118" x14ac:dyDescent="0.25">
      <c r="DK378" s="11"/>
      <c r="DL378" s="11"/>
      <c r="DM378" s="11"/>
      <c r="DN378" s="11"/>
    </row>
    <row r="379" spans="115:118" x14ac:dyDescent="0.25">
      <c r="DK379" s="11"/>
      <c r="DL379" s="11"/>
      <c r="DM379" s="11"/>
      <c r="DN379" s="11"/>
    </row>
    <row r="380" spans="115:118" x14ac:dyDescent="0.25">
      <c r="DK380" s="11"/>
      <c r="DL380" s="11"/>
      <c r="DM380" s="11"/>
      <c r="DN380" s="11"/>
    </row>
    <row r="381" spans="115:118" x14ac:dyDescent="0.25">
      <c r="DK381" s="11"/>
      <c r="DL381" s="11"/>
      <c r="DM381" s="11"/>
      <c r="DN381" s="11"/>
    </row>
    <row r="382" spans="115:118" x14ac:dyDescent="0.25">
      <c r="DK382" s="11"/>
      <c r="DL382" s="11"/>
      <c r="DM382" s="11"/>
      <c r="DN382" s="11"/>
    </row>
    <row r="383" spans="115:118" x14ac:dyDescent="0.25">
      <c r="DK383" s="11"/>
      <c r="DL383" s="11"/>
      <c r="DM383" s="11"/>
      <c r="DN383" s="11"/>
    </row>
    <row r="384" spans="115:118" x14ac:dyDescent="0.25">
      <c r="DK384" s="11"/>
      <c r="DL384" s="11"/>
      <c r="DM384" s="11"/>
      <c r="DN384" s="11"/>
    </row>
    <row r="385" spans="115:118" x14ac:dyDescent="0.25">
      <c r="DK385" s="11"/>
      <c r="DL385" s="11"/>
      <c r="DM385" s="11"/>
      <c r="DN385" s="11"/>
    </row>
    <row r="386" spans="115:118" x14ac:dyDescent="0.25">
      <c r="DK386" s="11"/>
      <c r="DL386" s="11"/>
      <c r="DM386" s="11"/>
      <c r="DN386" s="11"/>
    </row>
    <row r="387" spans="115:118" x14ac:dyDescent="0.25">
      <c r="DK387" s="11"/>
      <c r="DL387" s="11"/>
      <c r="DM387" s="11"/>
      <c r="DN387" s="11"/>
    </row>
    <row r="388" spans="115:118" x14ac:dyDescent="0.25">
      <c r="DK388" s="11"/>
      <c r="DL388" s="11"/>
      <c r="DM388" s="11"/>
      <c r="DN388" s="11"/>
    </row>
    <row r="389" spans="115:118" x14ac:dyDescent="0.25">
      <c r="DK389" s="11"/>
      <c r="DL389" s="11"/>
      <c r="DM389" s="11"/>
      <c r="DN389" s="11"/>
    </row>
    <row r="390" spans="115:118" x14ac:dyDescent="0.25">
      <c r="DK390" s="11"/>
      <c r="DL390" s="11"/>
      <c r="DM390" s="11"/>
      <c r="DN390" s="11"/>
    </row>
    <row r="391" spans="115:118" x14ac:dyDescent="0.25">
      <c r="DK391" s="11"/>
      <c r="DL391" s="11"/>
      <c r="DM391" s="11"/>
      <c r="DN391" s="11"/>
    </row>
    <row r="392" spans="115:118" x14ac:dyDescent="0.25">
      <c r="DK392" s="11"/>
      <c r="DL392" s="11"/>
      <c r="DM392" s="11"/>
      <c r="DN392" s="11"/>
    </row>
    <row r="393" spans="115:118" x14ac:dyDescent="0.25">
      <c r="DK393" s="11"/>
      <c r="DL393" s="11"/>
      <c r="DM393" s="11"/>
      <c r="DN393" s="11"/>
    </row>
    <row r="394" spans="115:118" x14ac:dyDescent="0.25">
      <c r="DK394" s="11"/>
      <c r="DL394" s="11"/>
      <c r="DM394" s="11"/>
      <c r="DN394" s="11"/>
    </row>
    <row r="395" spans="115:118" x14ac:dyDescent="0.25">
      <c r="DK395" s="11"/>
      <c r="DL395" s="11"/>
      <c r="DM395" s="11"/>
      <c r="DN395" s="11"/>
    </row>
    <row r="396" spans="115:118" x14ac:dyDescent="0.25">
      <c r="DK396" s="11"/>
      <c r="DL396" s="11"/>
      <c r="DM396" s="11"/>
      <c r="DN396" s="11"/>
    </row>
    <row r="397" spans="115:118" x14ac:dyDescent="0.25">
      <c r="DK397" s="11"/>
      <c r="DL397" s="11"/>
      <c r="DM397" s="11"/>
      <c r="DN397" s="11"/>
    </row>
    <row r="398" spans="115:118" x14ac:dyDescent="0.25">
      <c r="DK398" s="11"/>
      <c r="DL398" s="11"/>
      <c r="DM398" s="11"/>
      <c r="DN398" s="11"/>
    </row>
    <row r="399" spans="115:118" x14ac:dyDescent="0.25">
      <c r="DK399" s="11"/>
      <c r="DL399" s="11"/>
      <c r="DM399" s="11"/>
      <c r="DN399" s="11"/>
    </row>
    <row r="400" spans="115:118" x14ac:dyDescent="0.25">
      <c r="DK400" s="11"/>
      <c r="DL400" s="11"/>
      <c r="DM400" s="11"/>
      <c r="DN400" s="11"/>
    </row>
    <row r="401" spans="115:118" x14ac:dyDescent="0.25">
      <c r="DK401" s="11"/>
      <c r="DL401" s="11"/>
      <c r="DM401" s="11"/>
      <c r="DN401" s="11"/>
    </row>
    <row r="402" spans="115:118" x14ac:dyDescent="0.25">
      <c r="DK402" s="11"/>
      <c r="DL402" s="11"/>
      <c r="DM402" s="11"/>
      <c r="DN402" s="11"/>
    </row>
    <row r="403" spans="115:118" x14ac:dyDescent="0.25">
      <c r="DK403" s="11"/>
      <c r="DL403" s="11"/>
      <c r="DM403" s="11"/>
      <c r="DN403" s="11"/>
    </row>
    <row r="404" spans="115:118" x14ac:dyDescent="0.25">
      <c r="DK404" s="11"/>
      <c r="DL404" s="11"/>
      <c r="DM404" s="11"/>
      <c r="DN404" s="11"/>
    </row>
    <row r="405" spans="115:118" x14ac:dyDescent="0.25">
      <c r="DK405" s="11"/>
      <c r="DL405" s="11"/>
      <c r="DM405" s="11"/>
      <c r="DN405" s="11"/>
    </row>
    <row r="406" spans="115:118" x14ac:dyDescent="0.25">
      <c r="DK406" s="11"/>
      <c r="DL406" s="11"/>
      <c r="DM406" s="11"/>
      <c r="DN406" s="11"/>
    </row>
    <row r="407" spans="115:118" x14ac:dyDescent="0.25">
      <c r="DK407" s="11"/>
      <c r="DL407" s="11"/>
      <c r="DM407" s="11"/>
      <c r="DN407" s="11"/>
    </row>
    <row r="408" spans="115:118" x14ac:dyDescent="0.25">
      <c r="DK408" s="11"/>
      <c r="DL408" s="11"/>
      <c r="DM408" s="11"/>
      <c r="DN408" s="11"/>
    </row>
    <row r="409" spans="115:118" x14ac:dyDescent="0.25">
      <c r="DK409" s="11"/>
      <c r="DL409" s="11"/>
      <c r="DM409" s="11"/>
      <c r="DN409" s="11"/>
    </row>
    <row r="410" spans="115:118" x14ac:dyDescent="0.25">
      <c r="DK410" s="11"/>
      <c r="DL410" s="11"/>
      <c r="DM410" s="11"/>
      <c r="DN410" s="11"/>
    </row>
    <row r="411" spans="115:118" x14ac:dyDescent="0.25">
      <c r="DK411" s="11"/>
      <c r="DL411" s="11"/>
      <c r="DM411" s="11"/>
      <c r="DN411" s="11"/>
    </row>
    <row r="412" spans="115:118" x14ac:dyDescent="0.25">
      <c r="DK412" s="11"/>
      <c r="DL412" s="11"/>
      <c r="DM412" s="11"/>
      <c r="DN412" s="11"/>
    </row>
    <row r="413" spans="115:118" x14ac:dyDescent="0.25">
      <c r="DK413" s="11"/>
      <c r="DL413" s="11"/>
      <c r="DM413" s="11"/>
      <c r="DN413" s="11"/>
    </row>
  </sheetData>
  <mergeCells count="14">
    <mergeCell ref="A66:C66"/>
    <mergeCell ref="A67:C67"/>
    <mergeCell ref="A61:B61"/>
    <mergeCell ref="A62:B62"/>
    <mergeCell ref="A63:B63"/>
    <mergeCell ref="A64:B64"/>
    <mergeCell ref="A1:C1"/>
    <mergeCell ref="A2:C2"/>
    <mergeCell ref="A4:C4"/>
    <mergeCell ref="A35:C35"/>
    <mergeCell ref="A30:B30"/>
    <mergeCell ref="A31:B31"/>
    <mergeCell ref="A32:B32"/>
    <mergeCell ref="A33:B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25"/>
  <sheetViews>
    <sheetView tabSelected="1" workbookViewId="0">
      <pane xSplit="2" ySplit="6" topLeftCell="ER10" activePane="bottomRight" state="frozen"/>
      <selection pane="topRight" activeCell="C1" sqref="C1"/>
      <selection pane="bottomLeft" activeCell="A7" sqref="A7"/>
      <selection pane="bottomRight" activeCell="FA14" sqref="FA14"/>
    </sheetView>
  </sheetViews>
  <sheetFormatPr defaultColWidth="9.140625" defaultRowHeight="15.75" x14ac:dyDescent="0.25"/>
  <cols>
    <col min="1" max="1" width="46.42578125" style="1" customWidth="1"/>
    <col min="2" max="2" width="15.7109375" style="1" customWidth="1"/>
    <col min="3" max="3" width="7.5703125" style="1" bestFit="1" customWidth="1"/>
    <col min="4" max="4" width="8.28515625" style="1" bestFit="1" customWidth="1"/>
    <col min="5" max="5" width="7.28515625" style="1" bestFit="1" customWidth="1"/>
    <col min="6" max="6" width="6.5703125" style="1" bestFit="1" customWidth="1"/>
    <col min="7" max="7" width="7.85546875" style="1" bestFit="1" customWidth="1"/>
    <col min="8" max="8" width="7.5703125" style="1" bestFit="1" customWidth="1"/>
    <col min="9" max="9" width="7.42578125" style="1" bestFit="1" customWidth="1"/>
    <col min="10" max="10" width="8" style="1" bestFit="1" customWidth="1"/>
    <col min="11" max="11" width="7.5703125" style="1" bestFit="1" customWidth="1"/>
    <col min="12" max="12" width="7.140625" style="1" bestFit="1" customWidth="1"/>
    <col min="13" max="13" width="7.42578125" style="1" bestFit="1" customWidth="1"/>
    <col min="14" max="14" width="8" style="1" bestFit="1" customWidth="1"/>
    <col min="15" max="15" width="7.5703125" style="1" bestFit="1" customWidth="1"/>
    <col min="16" max="16" width="8.28515625" style="1" bestFit="1" customWidth="1"/>
    <col min="17" max="17" width="7.28515625" style="1" bestFit="1" customWidth="1"/>
    <col min="18" max="18" width="6.5703125" style="1" bestFit="1" customWidth="1"/>
    <col min="19" max="19" width="7.85546875" style="1" bestFit="1" customWidth="1"/>
    <col min="20" max="20" width="7.5703125" style="1" bestFit="1" customWidth="1"/>
    <col min="21" max="21" width="7.42578125" style="1" bestFit="1" customWidth="1"/>
    <col min="22" max="22" width="8" style="1" bestFit="1" customWidth="1"/>
    <col min="23" max="23" width="7.5703125" style="1" bestFit="1" customWidth="1"/>
    <col min="24" max="24" width="7.140625" style="1" bestFit="1" customWidth="1"/>
    <col min="25" max="25" width="7.42578125" style="1" bestFit="1" customWidth="1"/>
    <col min="26" max="26" width="8" style="1" bestFit="1" customWidth="1"/>
    <col min="27" max="27" width="7.5703125" style="1" bestFit="1" customWidth="1"/>
    <col min="28" max="28" width="8.28515625" style="1" bestFit="1" customWidth="1"/>
    <col min="29" max="29" width="7.28515625" style="1" bestFit="1" customWidth="1"/>
    <col min="30" max="30" width="6.5703125" style="1" bestFit="1" customWidth="1"/>
    <col min="31" max="31" width="7.85546875" style="1" bestFit="1" customWidth="1"/>
    <col min="32" max="32" width="7.5703125" style="1" bestFit="1" customWidth="1"/>
    <col min="33" max="33" width="7.42578125" style="1" bestFit="1" customWidth="1"/>
    <col min="34" max="34" width="8" style="1" bestFit="1" customWidth="1"/>
    <col min="35" max="35" width="7.5703125" style="1" bestFit="1" customWidth="1"/>
    <col min="36" max="36" width="7.140625" style="1" bestFit="1" customWidth="1"/>
    <col min="37" max="37" width="7.42578125" style="1" bestFit="1" customWidth="1"/>
    <col min="38" max="38" width="8" style="1" bestFit="1" customWidth="1"/>
    <col min="39" max="39" width="7.5703125" style="1" bestFit="1" customWidth="1"/>
    <col min="40" max="40" width="8.28515625" style="1" bestFit="1" customWidth="1"/>
    <col min="41" max="41" width="7.28515625" style="1" bestFit="1" customWidth="1"/>
    <col min="42" max="42" width="6.5703125" style="1" bestFit="1" customWidth="1"/>
    <col min="43" max="43" width="7.85546875" style="1" bestFit="1" customWidth="1"/>
    <col min="44" max="44" width="7.5703125" style="1" bestFit="1" customWidth="1"/>
    <col min="45" max="45" width="7.42578125" style="1" bestFit="1" customWidth="1"/>
    <col min="46" max="46" width="8" style="1" bestFit="1" customWidth="1"/>
    <col min="47" max="47" width="7.5703125" style="1" bestFit="1" customWidth="1"/>
    <col min="48" max="48" width="7.140625" style="1" bestFit="1" customWidth="1"/>
    <col min="49" max="49" width="7.42578125" style="1" bestFit="1" customWidth="1"/>
    <col min="50" max="50" width="8" style="1" bestFit="1" customWidth="1"/>
    <col min="51" max="51" width="7.5703125" style="1" bestFit="1" customWidth="1"/>
    <col min="52" max="52" width="8.28515625" style="1" bestFit="1" customWidth="1"/>
    <col min="53" max="53" width="7.28515625" style="1" bestFit="1" customWidth="1"/>
    <col min="54" max="54" width="6.5703125" style="1" bestFit="1" customWidth="1"/>
    <col min="55" max="55" width="7.85546875" style="1" bestFit="1" customWidth="1"/>
    <col min="56" max="56" width="7.5703125" style="1" bestFit="1" customWidth="1"/>
    <col min="57" max="57" width="7.42578125" style="1" bestFit="1" customWidth="1"/>
    <col min="58" max="58" width="8" style="1" bestFit="1" customWidth="1"/>
    <col min="59" max="59" width="7.5703125" style="1" bestFit="1" customWidth="1"/>
    <col min="60" max="60" width="7.140625" style="1" bestFit="1" customWidth="1"/>
    <col min="61" max="61" width="7.42578125" style="1" bestFit="1" customWidth="1"/>
    <col min="62" max="62" width="8" style="1" bestFit="1" customWidth="1"/>
    <col min="63" max="63" width="7.5703125" style="1" bestFit="1" customWidth="1"/>
    <col min="64" max="64" width="8.28515625" style="1" bestFit="1" customWidth="1"/>
    <col min="65" max="65" width="7.28515625" style="1" bestFit="1" customWidth="1"/>
    <col min="66" max="66" width="6.5703125" style="1" bestFit="1" customWidth="1"/>
    <col min="67" max="67" width="7.85546875" style="1" bestFit="1" customWidth="1"/>
    <col min="68" max="68" width="7.5703125" style="1" bestFit="1" customWidth="1"/>
    <col min="69" max="69" width="7.42578125" style="1" bestFit="1" customWidth="1"/>
    <col min="70" max="70" width="8" style="1" bestFit="1" customWidth="1"/>
    <col min="71" max="71" width="7.5703125" style="1" bestFit="1" customWidth="1"/>
    <col min="72" max="72" width="7.140625" style="1" bestFit="1" customWidth="1"/>
    <col min="73" max="73" width="7.42578125" style="1" bestFit="1" customWidth="1"/>
    <col min="74" max="74" width="8" style="1" bestFit="1" customWidth="1"/>
    <col min="75" max="75" width="7.5703125" style="1" bestFit="1" customWidth="1"/>
    <col min="76" max="76" width="8.28515625" style="1" bestFit="1" customWidth="1"/>
    <col min="77" max="77" width="7.28515625" style="1" bestFit="1" customWidth="1"/>
    <col min="78" max="78" width="6.5703125" style="1" bestFit="1" customWidth="1"/>
    <col min="79" max="79" width="7.85546875" style="1" bestFit="1" customWidth="1"/>
    <col min="80" max="80" width="7.5703125" style="1" bestFit="1" customWidth="1"/>
    <col min="81" max="81" width="7.42578125" style="1" bestFit="1" customWidth="1"/>
    <col min="82" max="82" width="8" style="1" bestFit="1" customWidth="1"/>
    <col min="83" max="83" width="7.5703125" style="1" bestFit="1" customWidth="1"/>
    <col min="84" max="84" width="7.140625" style="1" bestFit="1" customWidth="1"/>
    <col min="85" max="85" width="7.42578125" style="1" bestFit="1" customWidth="1"/>
    <col min="86" max="86" width="8" style="1" bestFit="1" customWidth="1"/>
    <col min="87" max="87" width="7.5703125" style="1" bestFit="1" customWidth="1"/>
    <col min="88" max="88" width="8.28515625" style="1" bestFit="1" customWidth="1"/>
    <col min="89" max="89" width="7.28515625" style="1" bestFit="1" customWidth="1"/>
    <col min="90" max="90" width="6.5703125" style="1" bestFit="1" customWidth="1"/>
    <col min="91" max="91" width="7.85546875" style="1" bestFit="1" customWidth="1"/>
    <col min="92" max="92" width="7.5703125" style="1" bestFit="1" customWidth="1"/>
    <col min="93" max="93" width="7.42578125" style="1" bestFit="1" customWidth="1"/>
    <col min="94" max="94" width="8" style="1" bestFit="1" customWidth="1"/>
    <col min="95" max="95" width="7.5703125" style="1" bestFit="1" customWidth="1"/>
    <col min="96" max="96" width="7.140625" style="1" bestFit="1" customWidth="1"/>
    <col min="97" max="97" width="7.42578125" style="1" bestFit="1" customWidth="1"/>
    <col min="98" max="98" width="8" style="1" bestFit="1" customWidth="1"/>
    <col min="99" max="99" width="7.5703125" style="1" bestFit="1" customWidth="1"/>
    <col min="100" max="100" width="8.28515625" style="1" bestFit="1" customWidth="1"/>
    <col min="101" max="101" width="7.28515625" style="1" bestFit="1" customWidth="1"/>
    <col min="102" max="102" width="6.5703125" style="1" bestFit="1" customWidth="1"/>
    <col min="103" max="103" width="7.85546875" style="1" bestFit="1" customWidth="1"/>
    <col min="104" max="104" width="7.5703125" style="1" bestFit="1" customWidth="1"/>
    <col min="105" max="105" width="7.42578125" style="1" bestFit="1" customWidth="1"/>
    <col min="106" max="106" width="8" style="1" bestFit="1" customWidth="1"/>
    <col min="107" max="107" width="7.5703125" style="1" bestFit="1" customWidth="1"/>
    <col min="108" max="108" width="7.140625" style="1" bestFit="1" customWidth="1"/>
    <col min="109" max="109" width="7.42578125" style="1" bestFit="1" customWidth="1"/>
    <col min="110" max="110" width="8" style="1" bestFit="1" customWidth="1"/>
    <col min="111" max="111" width="7.5703125" style="1" bestFit="1" customWidth="1"/>
    <col min="112" max="112" width="8.28515625" style="1" bestFit="1" customWidth="1"/>
    <col min="113" max="113" width="7.28515625" style="1" bestFit="1" customWidth="1"/>
    <col min="114" max="114" width="6.5703125" style="1" bestFit="1" customWidth="1"/>
    <col min="115" max="115" width="7.85546875" style="1" bestFit="1" customWidth="1"/>
    <col min="116" max="116" width="7.5703125" style="1" bestFit="1" customWidth="1"/>
    <col min="117" max="117" width="7.42578125" style="1" bestFit="1" customWidth="1"/>
    <col min="118" max="118" width="8" style="1" bestFit="1" customWidth="1"/>
    <col min="119" max="119" width="7.5703125" style="1" bestFit="1" customWidth="1"/>
    <col min="120" max="120" width="7.140625" style="1" bestFit="1" customWidth="1"/>
    <col min="121" max="121" width="7.42578125" style="1" bestFit="1" customWidth="1"/>
    <col min="122" max="122" width="8" style="1" bestFit="1" customWidth="1"/>
    <col min="123" max="123" width="7.5703125" style="1" bestFit="1" customWidth="1"/>
    <col min="124" max="124" width="8.28515625" style="1" bestFit="1" customWidth="1"/>
    <col min="125" max="125" width="7.42578125" style="1" bestFit="1" customWidth="1"/>
    <col min="126" max="126" width="7.28515625" style="1" bestFit="1" customWidth="1"/>
    <col min="127" max="127" width="8" style="1" bestFit="1" customWidth="1"/>
    <col min="128" max="128" width="9.28515625" style="1" bestFit="1" customWidth="1"/>
    <col min="129" max="16384" width="9.140625" style="1"/>
  </cols>
  <sheetData>
    <row r="1" spans="1:154" x14ac:dyDescent="0.25">
      <c r="A1" s="45" t="s">
        <v>30</v>
      </c>
      <c r="B1" s="45"/>
      <c r="C1" s="45"/>
      <c r="D1" s="45"/>
      <c r="E1" s="45"/>
    </row>
    <row r="2" spans="1:154" x14ac:dyDescent="0.25">
      <c r="A2" s="38" t="s">
        <v>31</v>
      </c>
      <c r="B2" s="38"/>
      <c r="C2" s="38"/>
      <c r="D2" s="38"/>
      <c r="E2" s="38"/>
    </row>
    <row r="3" spans="1:154" x14ac:dyDescent="0.25">
      <c r="A3" s="2"/>
      <c r="B3" s="2"/>
      <c r="C3" s="2"/>
    </row>
    <row r="4" spans="1:154" x14ac:dyDescent="0.25">
      <c r="A4" s="44" t="s">
        <v>41</v>
      </c>
      <c r="B4" s="44"/>
      <c r="C4" s="44"/>
      <c r="D4" s="44"/>
      <c r="E4" s="44"/>
    </row>
    <row r="5" spans="1:154" x14ac:dyDescent="0.25">
      <c r="A5" s="13"/>
      <c r="B5" s="13"/>
      <c r="C5" s="13"/>
      <c r="D5" s="13"/>
      <c r="E5" s="13"/>
    </row>
    <row r="6" spans="1:154" x14ac:dyDescent="0.25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  <c r="EU6" s="4">
        <v>45505</v>
      </c>
      <c r="EV6" s="4">
        <v>45536</v>
      </c>
      <c r="EW6" s="4">
        <v>45566</v>
      </c>
      <c r="EX6" s="4">
        <v>45597</v>
      </c>
    </row>
    <row r="7" spans="1:154" x14ac:dyDescent="0.25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1">
        <v>150.1</v>
      </c>
      <c r="EU7" s="11">
        <v>141.6</v>
      </c>
      <c r="EV7" s="11">
        <v>141.30000000000001</v>
      </c>
      <c r="EW7" s="11">
        <v>149.80000000000001</v>
      </c>
      <c r="EX7" s="1">
        <v>147.69999999999999</v>
      </c>
    </row>
    <row r="8" spans="1:154" x14ac:dyDescent="0.25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105.3</v>
      </c>
      <c r="ES8" s="11">
        <v>111.3</v>
      </c>
      <c r="ET8" s="11">
        <v>114</v>
      </c>
      <c r="EU8" s="11">
        <v>107.4</v>
      </c>
      <c r="EV8" s="11">
        <v>116.6</v>
      </c>
      <c r="EW8" s="11">
        <v>109.4</v>
      </c>
      <c r="EX8" s="1">
        <v>106.8</v>
      </c>
    </row>
    <row r="9" spans="1:154" x14ac:dyDescent="0.25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162.4</v>
      </c>
      <c r="ES9" s="11">
        <v>159.1</v>
      </c>
      <c r="ET9" s="11">
        <v>164.6</v>
      </c>
      <c r="EU9" s="11">
        <v>162.30000000000001</v>
      </c>
      <c r="EV9" s="11">
        <v>159.80000000000001</v>
      </c>
      <c r="EW9" s="11">
        <v>164.8</v>
      </c>
      <c r="EX9" s="1">
        <v>158.80000000000001</v>
      </c>
    </row>
    <row r="10" spans="1:154" x14ac:dyDescent="0.25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186.3</v>
      </c>
      <c r="ES10" s="11">
        <v>184.9</v>
      </c>
      <c r="ET10" s="11">
        <v>179.7</v>
      </c>
      <c r="EU10" s="11">
        <v>181.5</v>
      </c>
      <c r="EV10" s="11">
        <v>178.4</v>
      </c>
      <c r="EW10" s="11">
        <v>184.4</v>
      </c>
      <c r="EX10" s="1">
        <v>180.6</v>
      </c>
    </row>
    <row r="11" spans="1:154" x14ac:dyDescent="0.25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127.1</v>
      </c>
      <c r="ET11" s="11">
        <v>126.6</v>
      </c>
      <c r="EU11" s="11">
        <v>129.80000000000001</v>
      </c>
      <c r="EV11" s="11">
        <v>133.1</v>
      </c>
      <c r="EW11" s="11">
        <v>130</v>
      </c>
      <c r="EX11" s="1">
        <v>120.5</v>
      </c>
    </row>
    <row r="12" spans="1:154" x14ac:dyDescent="0.25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154</v>
      </c>
      <c r="ES12" s="11">
        <v>145.19999999999999</v>
      </c>
      <c r="ET12" s="11">
        <v>147.1</v>
      </c>
      <c r="EU12" s="11">
        <v>141.80000000000001</v>
      </c>
      <c r="EV12" s="11">
        <v>145.69999999999999</v>
      </c>
      <c r="EW12" s="11">
        <v>146.1</v>
      </c>
      <c r="EX12" s="1">
        <v>158.1</v>
      </c>
    </row>
    <row r="13" spans="1:154" x14ac:dyDescent="0.25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4" x14ac:dyDescent="0.25">
      <c r="A14" s="44" t="s">
        <v>53</v>
      </c>
      <c r="B14" s="44"/>
      <c r="C14" s="44"/>
      <c r="D14" s="44"/>
      <c r="E14" s="44"/>
    </row>
    <row r="16" spans="1:154" x14ac:dyDescent="0.25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  <c r="EU16" s="26">
        <v>45505</v>
      </c>
      <c r="EV16" s="26">
        <v>45536</v>
      </c>
      <c r="EW16" s="26">
        <v>45566</v>
      </c>
      <c r="EX16" s="26">
        <v>45597</v>
      </c>
    </row>
    <row r="17" spans="1:154" x14ac:dyDescent="0.25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1">
        <v>5.9</v>
      </c>
      <c r="EU17" s="11">
        <v>-2.6</v>
      </c>
      <c r="EV17" s="11">
        <v>1.8</v>
      </c>
      <c r="EW17" s="1">
        <v>2.5</v>
      </c>
      <c r="EX17" s="1">
        <v>2.7</v>
      </c>
    </row>
    <row r="18" spans="1:154" x14ac:dyDescent="0.25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2.6</v>
      </c>
      <c r="ES18" s="11">
        <v>3.6</v>
      </c>
      <c r="ET18" s="11">
        <v>11.7</v>
      </c>
      <c r="EU18" s="11">
        <v>0</v>
      </c>
      <c r="EV18" s="11">
        <v>3.6</v>
      </c>
      <c r="EW18" s="1">
        <v>3.1</v>
      </c>
      <c r="EX18" s="1">
        <v>9</v>
      </c>
    </row>
    <row r="19" spans="1:154" x14ac:dyDescent="0.25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3.5</v>
      </c>
      <c r="ES19" s="11">
        <v>3.2</v>
      </c>
      <c r="ET19" s="11">
        <v>7</v>
      </c>
      <c r="EU19" s="11">
        <v>3.1</v>
      </c>
      <c r="EV19" s="11">
        <v>3.6</v>
      </c>
      <c r="EW19" s="1">
        <v>4.5999999999999996</v>
      </c>
      <c r="EX19" s="1">
        <v>5</v>
      </c>
    </row>
    <row r="20" spans="1:154" x14ac:dyDescent="0.25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7.6</v>
      </c>
      <c r="ES20" s="11">
        <v>8.1999999999999993</v>
      </c>
      <c r="ET20" s="11">
        <v>5.5</v>
      </c>
      <c r="EU20" s="11">
        <v>2.7</v>
      </c>
      <c r="EV20" s="11">
        <v>3.2</v>
      </c>
      <c r="EW20" s="1">
        <v>4.8</v>
      </c>
      <c r="EX20" s="1">
        <v>10</v>
      </c>
    </row>
    <row r="21" spans="1:154" x14ac:dyDescent="0.25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8.8000000000000007</v>
      </c>
      <c r="ET21" s="11">
        <v>8.1999999999999993</v>
      </c>
      <c r="EU21" s="11">
        <v>5.4</v>
      </c>
      <c r="EV21" s="11">
        <v>6.5</v>
      </c>
      <c r="EW21" s="1">
        <v>5.7</v>
      </c>
      <c r="EX21" s="1">
        <v>13.1</v>
      </c>
    </row>
    <row r="22" spans="1:154" x14ac:dyDescent="0.25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2.8</v>
      </c>
      <c r="ES22" s="11">
        <v>-1</v>
      </c>
      <c r="ET22" s="11">
        <v>-4.2</v>
      </c>
      <c r="EU22" s="11">
        <v>-4.4000000000000004</v>
      </c>
      <c r="EV22" s="11">
        <v>2.2000000000000002</v>
      </c>
      <c r="EW22" s="1">
        <v>2.6</v>
      </c>
      <c r="EX22" s="1">
        <v>0.6</v>
      </c>
    </row>
    <row r="23" spans="1:154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4" ht="30" customHeight="1" x14ac:dyDescent="0.25">
      <c r="A24" s="40" t="s">
        <v>63</v>
      </c>
      <c r="B24" s="40"/>
      <c r="C24" s="40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4" ht="47.25" customHeight="1" x14ac:dyDescent="0.25">
      <c r="A25" s="43" t="s">
        <v>58</v>
      </c>
      <c r="B25" s="43"/>
    </row>
  </sheetData>
  <mergeCells count="6">
    <mergeCell ref="A25:B25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7"/>
  <sheetViews>
    <sheetView topLeftCell="C1" workbookViewId="0">
      <selection activeCell="V21" sqref="V21"/>
    </sheetView>
  </sheetViews>
  <sheetFormatPr defaultRowHeight="15" x14ac:dyDescent="0.25"/>
  <cols>
    <col min="1" max="1" width="9.28515625" bestFit="1" customWidth="1"/>
    <col min="2" max="2" width="48.5703125" customWidth="1"/>
    <col min="3" max="3" width="9.5703125" bestFit="1" customWidth="1"/>
    <col min="4" max="12" width="9.28515625" bestFit="1" customWidth="1"/>
  </cols>
  <sheetData>
    <row r="1" spans="1:15" s="1" customFormat="1" ht="15.75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s="1" customFormat="1" ht="15.75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s="1" customFormat="1" ht="15.75" x14ac:dyDescent="0.25">
      <c r="A3" s="2"/>
      <c r="B3" s="2"/>
      <c r="C3" s="2"/>
    </row>
    <row r="4" spans="1:15" s="1" customFormat="1" ht="15.75" x14ac:dyDescent="0.25">
      <c r="A4" s="39" t="s">
        <v>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s="1" customFormat="1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75" x14ac:dyDescent="0.25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60</v>
      </c>
      <c r="N6" s="35" t="s">
        <v>61</v>
      </c>
      <c r="O6" s="35" t="s">
        <v>62</v>
      </c>
    </row>
    <row r="7" spans="1:15" ht="15.75" x14ac:dyDescent="0.25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75" x14ac:dyDescent="0.25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75" x14ac:dyDescent="0.25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75" x14ac:dyDescent="0.25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75" x14ac:dyDescent="0.25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75" x14ac:dyDescent="0.25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7.25" x14ac:dyDescent="0.25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75" x14ac:dyDescent="0.25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75" x14ac:dyDescent="0.25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75" x14ac:dyDescent="0.25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75" x14ac:dyDescent="0.25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5" x14ac:dyDescent="0.25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75" x14ac:dyDescent="0.25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75" x14ac:dyDescent="0.25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75" x14ac:dyDescent="0.25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5" x14ac:dyDescent="0.25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5" x14ac:dyDescent="0.25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75" x14ac:dyDescent="0.25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75" x14ac:dyDescent="0.25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5" x14ac:dyDescent="0.25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75" x14ac:dyDescent="0.25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75" x14ac:dyDescent="0.25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75" x14ac:dyDescent="0.25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75" x14ac:dyDescent="0.25">
      <c r="A30" s="38" t="s">
        <v>26</v>
      </c>
      <c r="B30" s="38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75" x14ac:dyDescent="0.25">
      <c r="A31" s="38" t="s">
        <v>27</v>
      </c>
      <c r="B31" s="38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75" x14ac:dyDescent="0.25">
      <c r="A32" s="38" t="s">
        <v>28</v>
      </c>
      <c r="B32" s="38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75" x14ac:dyDescent="0.25">
      <c r="A33" s="38" t="s">
        <v>29</v>
      </c>
      <c r="B33" s="38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75" x14ac:dyDescent="0.25">
      <c r="A36" s="39" t="s">
        <v>48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5" s="1" customFormat="1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75" x14ac:dyDescent="0.25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60</v>
      </c>
      <c r="N38" s="35" t="s">
        <v>61</v>
      </c>
      <c r="O38" s="35" t="s">
        <v>62</v>
      </c>
    </row>
    <row r="39" spans="1:15" ht="15.75" x14ac:dyDescent="0.25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75" x14ac:dyDescent="0.25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75" x14ac:dyDescent="0.25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75" x14ac:dyDescent="0.25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75" x14ac:dyDescent="0.25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75" x14ac:dyDescent="0.25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7.25" x14ac:dyDescent="0.25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75" x14ac:dyDescent="0.25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75" x14ac:dyDescent="0.25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75" x14ac:dyDescent="0.25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75" x14ac:dyDescent="0.25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5" x14ac:dyDescent="0.25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75" x14ac:dyDescent="0.25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75" x14ac:dyDescent="0.25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75" x14ac:dyDescent="0.25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5" x14ac:dyDescent="0.25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5" x14ac:dyDescent="0.25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75" x14ac:dyDescent="0.25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75" x14ac:dyDescent="0.25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5" x14ac:dyDescent="0.25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75" x14ac:dyDescent="0.25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75" x14ac:dyDescent="0.25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75" x14ac:dyDescent="0.25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75" x14ac:dyDescent="0.25">
      <c r="A62" s="38" t="s">
        <v>26</v>
      </c>
      <c r="B62" s="38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75" x14ac:dyDescent="0.25">
      <c r="A63" s="38" t="s">
        <v>27</v>
      </c>
      <c r="B63" s="38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75" x14ac:dyDescent="0.25">
      <c r="A64" s="38" t="s">
        <v>28</v>
      </c>
      <c r="B64" s="38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75" x14ac:dyDescent="0.25">
      <c r="A65" s="38" t="s">
        <v>29</v>
      </c>
      <c r="B65" s="38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</row>
  </sheetData>
  <mergeCells count="13">
    <mergeCell ref="A67:I67"/>
    <mergeCell ref="A4:M4"/>
    <mergeCell ref="A30:B30"/>
    <mergeCell ref="A31:B31"/>
    <mergeCell ref="A32:B32"/>
    <mergeCell ref="A1:M1"/>
    <mergeCell ref="A2:M2"/>
    <mergeCell ref="A64:B64"/>
    <mergeCell ref="A65:B65"/>
    <mergeCell ref="A33:B33"/>
    <mergeCell ref="A62:B62"/>
    <mergeCell ref="A63:B63"/>
    <mergeCell ref="A36:M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activeCell="F25" sqref="F25"/>
    </sheetView>
  </sheetViews>
  <sheetFormatPr defaultColWidth="9.140625" defaultRowHeight="15.75" x14ac:dyDescent="0.25"/>
  <cols>
    <col min="1" max="1" width="34" style="1" customWidth="1"/>
    <col min="2" max="2" width="12" style="1" bestFit="1" customWidth="1"/>
    <col min="3" max="7" width="9.28515625" style="1" bestFit="1" customWidth="1"/>
    <col min="8" max="16384" width="9.140625" style="1"/>
  </cols>
  <sheetData>
    <row r="1" spans="1:14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2"/>
      <c r="B3" s="2"/>
      <c r="C3" s="2"/>
    </row>
    <row r="4" spans="1:14" x14ac:dyDescent="0.25">
      <c r="A4" s="3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13"/>
      <c r="B5" s="13"/>
      <c r="C5" s="13"/>
      <c r="D5" s="13"/>
      <c r="E5" s="13"/>
    </row>
    <row r="6" spans="1:14" x14ac:dyDescent="0.25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60</v>
      </c>
      <c r="M6" s="3" t="s">
        <v>61</v>
      </c>
      <c r="N6" s="3" t="s">
        <v>62</v>
      </c>
    </row>
    <row r="7" spans="1:14" x14ac:dyDescent="0.25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25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25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25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25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25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25">
      <c r="B13" s="11"/>
      <c r="C13" s="11"/>
      <c r="D13" s="11"/>
      <c r="E13" s="11"/>
    </row>
    <row r="14" spans="1:14" x14ac:dyDescent="0.25">
      <c r="A14" s="39" t="s">
        <v>50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6" spans="1:14" x14ac:dyDescent="0.25">
      <c r="A16" s="15" t="s">
        <v>40</v>
      </c>
      <c r="B16" s="15" t="s">
        <v>33</v>
      </c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54</v>
      </c>
      <c r="I16" s="3" t="s">
        <v>55</v>
      </c>
      <c r="J16" s="3" t="s">
        <v>56</v>
      </c>
      <c r="K16" s="3" t="s">
        <v>57</v>
      </c>
      <c r="L16" s="3" t="s">
        <v>60</v>
      </c>
      <c r="M16" s="3" t="s">
        <v>61</v>
      </c>
      <c r="N16" s="3" t="s">
        <v>62</v>
      </c>
    </row>
    <row r="17" spans="1:14" x14ac:dyDescent="0.25">
      <c r="A17" s="1" t="s">
        <v>34</v>
      </c>
      <c r="B17" s="14">
        <v>34.048611999999999</v>
      </c>
      <c r="C17" s="18">
        <v>0.5</v>
      </c>
      <c r="D17" s="18">
        <v>2.2999999999999998</v>
      </c>
      <c r="E17" s="19">
        <v>3.8</v>
      </c>
      <c r="F17" s="19">
        <v>5</v>
      </c>
      <c r="G17" s="19">
        <v>4.9000000000000004</v>
      </c>
      <c r="H17" s="19">
        <v>3.7</v>
      </c>
      <c r="I17" s="19">
        <v>3.5</v>
      </c>
      <c r="J17" s="19">
        <f>ROUND(('[1]UBC Annual'!K3/'[1]UBC Annual'!J3-1)*100,1)</f>
        <v>0.7</v>
      </c>
      <c r="K17" s="19">
        <v>-7</v>
      </c>
      <c r="L17" s="19">
        <v>9.6999999999999993</v>
      </c>
      <c r="M17" s="19">
        <v>7.5</v>
      </c>
      <c r="N17" s="19">
        <v>6.1</v>
      </c>
    </row>
    <row r="18" spans="1:14" x14ac:dyDescent="0.25">
      <c r="A18" s="1" t="s">
        <v>35</v>
      </c>
      <c r="B18" s="14">
        <v>8.2230430000000005</v>
      </c>
      <c r="C18" s="18">
        <v>0.3</v>
      </c>
      <c r="D18" s="18">
        <v>-3.7</v>
      </c>
      <c r="E18" s="19">
        <v>-1.1000000000000001</v>
      </c>
      <c r="F18" s="19">
        <v>3</v>
      </c>
      <c r="G18" s="19">
        <v>3.2</v>
      </c>
      <c r="H18" s="19">
        <v>4</v>
      </c>
      <c r="I18" s="19">
        <v>2.7</v>
      </c>
      <c r="J18" s="19">
        <f>ROUND(('[1]UBC Annual'!K4/'[1]UBC Annual'!J4-1)*100,1)</f>
        <v>-13.9</v>
      </c>
      <c r="K18" s="19">
        <v>-18.600000000000001</v>
      </c>
      <c r="L18" s="19">
        <v>16.899999999999999</v>
      </c>
      <c r="M18" s="19">
        <v>13.1</v>
      </c>
      <c r="N18" s="19">
        <v>6.3</v>
      </c>
    </row>
    <row r="19" spans="1:14" x14ac:dyDescent="0.25">
      <c r="A19" s="1" t="s">
        <v>36</v>
      </c>
      <c r="B19" s="14">
        <v>17.221487</v>
      </c>
      <c r="C19" s="18">
        <v>5.0999999999999996</v>
      </c>
      <c r="D19" s="18">
        <v>4.5999999999999996</v>
      </c>
      <c r="E19" s="19">
        <v>6.1</v>
      </c>
      <c r="F19" s="19">
        <v>1.5</v>
      </c>
      <c r="G19" s="19">
        <v>3.3</v>
      </c>
      <c r="H19" s="19">
        <v>2.2999999999999998</v>
      </c>
      <c r="I19" s="19">
        <v>0.9</v>
      </c>
      <c r="J19" s="19">
        <f>ROUND(('[1]UBC Annual'!K5/'[1]UBC Annual'!J5-1)*100,1)</f>
        <v>9.1</v>
      </c>
      <c r="K19" s="19">
        <v>-9.4</v>
      </c>
      <c r="L19" s="19">
        <v>15.4</v>
      </c>
      <c r="M19" s="19">
        <v>3.8</v>
      </c>
      <c r="N19" s="19">
        <v>5.3</v>
      </c>
    </row>
    <row r="20" spans="1:14" x14ac:dyDescent="0.25">
      <c r="A20" s="1" t="s">
        <v>37</v>
      </c>
      <c r="B20" s="14">
        <v>12.338362999999999</v>
      </c>
      <c r="C20" s="18">
        <v>5.4</v>
      </c>
      <c r="D20" s="18">
        <v>5.7</v>
      </c>
      <c r="E20" s="19">
        <v>5</v>
      </c>
      <c r="F20" s="19">
        <v>2.8</v>
      </c>
      <c r="G20" s="19">
        <v>3.9</v>
      </c>
      <c r="H20" s="19">
        <v>5.6</v>
      </c>
      <c r="I20" s="19">
        <v>7.3</v>
      </c>
      <c r="J20" s="19">
        <f>ROUND(('[1]UBC Annual'!K6/'[1]UBC Annual'!J6-1)*100,1)</f>
        <v>-3.6</v>
      </c>
      <c r="K20" s="19">
        <v>-8.6999999999999993</v>
      </c>
      <c r="L20" s="19">
        <v>18.8</v>
      </c>
      <c r="M20" s="19">
        <v>8.4</v>
      </c>
      <c r="N20" s="19">
        <v>9.6999999999999993</v>
      </c>
    </row>
    <row r="21" spans="1:14" x14ac:dyDescent="0.25">
      <c r="A21" s="1" t="s">
        <v>38</v>
      </c>
      <c r="B21" s="14">
        <v>12.839295999999999</v>
      </c>
      <c r="C21" s="18">
        <v>4.9000000000000004</v>
      </c>
      <c r="D21" s="18">
        <v>5.6</v>
      </c>
      <c r="E21" s="19">
        <v>4</v>
      </c>
      <c r="F21" s="19">
        <v>3.4</v>
      </c>
      <c r="G21" s="19">
        <v>2.9</v>
      </c>
      <c r="H21" s="19">
        <v>0.8</v>
      </c>
      <c r="I21" s="19">
        <v>5.5</v>
      </c>
      <c r="J21" s="19">
        <f>ROUND(('[1]UBC Annual'!K7/'[1]UBC Annual'!J7-1)*100,1)</f>
        <v>-8.6999999999999993</v>
      </c>
      <c r="K21" s="19">
        <v>-15</v>
      </c>
      <c r="L21" s="19">
        <v>12.5</v>
      </c>
      <c r="M21" s="19">
        <v>0.6</v>
      </c>
      <c r="N21" s="19">
        <v>3.6</v>
      </c>
    </row>
    <row r="22" spans="1:14" x14ac:dyDescent="0.25">
      <c r="A22" s="1" t="s">
        <v>39</v>
      </c>
      <c r="B22" s="14">
        <v>15.329198999999999</v>
      </c>
      <c r="C22" s="18">
        <v>6.1</v>
      </c>
      <c r="D22" s="18">
        <v>3.7</v>
      </c>
      <c r="E22" s="19">
        <v>3.8</v>
      </c>
      <c r="F22" s="19">
        <v>2.6</v>
      </c>
      <c r="G22" s="19">
        <v>7.9</v>
      </c>
      <c r="H22" s="19">
        <v>10.6</v>
      </c>
      <c r="I22" s="19">
        <v>4</v>
      </c>
      <c r="J22" s="19">
        <f>ROUND(('[1]UBC Annual'!K8/'[1]UBC Annual'!J8-1)*100,1)</f>
        <v>-0.1</v>
      </c>
      <c r="K22" s="19">
        <v>-2.2000000000000002</v>
      </c>
      <c r="L22" s="19">
        <v>3.2</v>
      </c>
      <c r="M22" s="19">
        <v>0.7</v>
      </c>
      <c r="N22" s="19">
        <v>4.0999999999999996</v>
      </c>
    </row>
    <row r="23" spans="1:14" x14ac:dyDescent="0.25">
      <c r="B23" s="14"/>
      <c r="C23" s="18"/>
      <c r="D23" s="18"/>
      <c r="E23" s="19"/>
      <c r="F23" s="19"/>
      <c r="G23" s="19"/>
      <c r="J23" s="19"/>
      <c r="K23" s="19"/>
      <c r="L23" s="19"/>
      <c r="M23" s="19"/>
    </row>
    <row r="24" spans="1:14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14" x14ac:dyDescent="0.25">
      <c r="A25" s="31"/>
    </row>
  </sheetData>
  <mergeCells count="5">
    <mergeCell ref="A24:I24"/>
    <mergeCell ref="A1:N1"/>
    <mergeCell ref="A2:N2"/>
    <mergeCell ref="A14:N14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ESD</cp:lastModifiedBy>
  <dcterms:created xsi:type="dcterms:W3CDTF">2017-05-12T06:05:09Z</dcterms:created>
  <dcterms:modified xsi:type="dcterms:W3CDTF">2025-01-10T08:34:53Z</dcterms:modified>
</cp:coreProperties>
</file>