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lf Box\DPD\DD_SM\website updation\Website Updation 04.04.2019\"/>
    </mc:Choice>
  </mc:AlternateContent>
  <bookViews>
    <workbookView xWindow="240" yWindow="75" windowWidth="20055" windowHeight="7935"/>
  </bookViews>
  <sheets>
    <sheet name="layout74" sheetId="1" r:id="rId1"/>
  </sheets>
  <definedNames>
    <definedName name="_xlnm.Print_Area" localSheetId="0">layout74!$A$1:$J$354</definedName>
  </definedNames>
  <calcPr calcId="162913"/>
</workbook>
</file>

<file path=xl/calcChain.xml><?xml version="1.0" encoding="utf-8"?>
<calcChain xmlns="http://schemas.openxmlformats.org/spreadsheetml/2006/main">
  <c r="A347" i="1" l="1"/>
  <c r="A348" i="1" s="1"/>
  <c r="A349" i="1" s="1"/>
  <c r="A350" i="1" s="1"/>
  <c r="A351" i="1" s="1"/>
  <c r="A352" i="1" s="1"/>
  <c r="A353" i="1" s="1"/>
  <c r="I346" i="1"/>
  <c r="G347" i="1" s="1"/>
  <c r="A333" i="1"/>
  <c r="A334" i="1" s="1"/>
  <c r="A335" i="1" s="1"/>
  <c r="A336" i="1" s="1"/>
  <c r="A337" i="1" s="1"/>
  <c r="I332" i="1"/>
  <c r="G333" i="1" s="1"/>
  <c r="A315" i="1"/>
  <c r="A316" i="1" s="1"/>
  <c r="A317" i="1" s="1"/>
  <c r="A318" i="1" s="1"/>
  <c r="A319" i="1" s="1"/>
  <c r="I314" i="1"/>
  <c r="I315" i="1" s="1"/>
  <c r="A300" i="1"/>
  <c r="A301" i="1" s="1"/>
  <c r="A302" i="1" s="1"/>
  <c r="A303" i="1" s="1"/>
  <c r="A304" i="1" s="1"/>
  <c r="I299" i="1"/>
  <c r="I300" i="1" s="1"/>
  <c r="G282" i="1"/>
  <c r="A282" i="1"/>
  <c r="A283" i="1" s="1"/>
  <c r="A284" i="1" s="1"/>
  <c r="A285" i="1" s="1"/>
  <c r="A286" i="1" s="1"/>
  <c r="I281" i="1"/>
  <c r="I282" i="1" s="1"/>
  <c r="A270" i="1"/>
  <c r="A271" i="1" s="1"/>
  <c r="A272" i="1" s="1"/>
  <c r="A273" i="1" s="1"/>
  <c r="A274" i="1" s="1"/>
  <c r="A275" i="1" s="1"/>
  <c r="I269" i="1"/>
  <c r="I270" i="1" s="1"/>
  <c r="A257" i="1"/>
  <c r="A258" i="1" s="1"/>
  <c r="A259" i="1" s="1"/>
  <c r="A260" i="1" s="1"/>
  <c r="A261" i="1" s="1"/>
  <c r="A262" i="1" s="1"/>
  <c r="A263" i="1" s="1"/>
  <c r="I256" i="1"/>
  <c r="I257" i="1" s="1"/>
  <c r="G258" i="1" s="1"/>
  <c r="A236" i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I235" i="1"/>
  <c r="I236" i="1" s="1"/>
  <c r="A225" i="1"/>
  <c r="A226" i="1" s="1"/>
  <c r="A227" i="1" s="1"/>
  <c r="A228" i="1" s="1"/>
  <c r="A229" i="1" s="1"/>
  <c r="I224" i="1"/>
  <c r="I225" i="1" s="1"/>
  <c r="A213" i="1"/>
  <c r="A214" i="1" s="1"/>
  <c r="A215" i="1" s="1"/>
  <c r="A216" i="1" s="1"/>
  <c r="A217" i="1" s="1"/>
  <c r="A218" i="1" s="1"/>
  <c r="I212" i="1"/>
  <c r="G213" i="1" s="1"/>
  <c r="A201" i="1"/>
  <c r="A202" i="1" s="1"/>
  <c r="A203" i="1" s="1"/>
  <c r="A204" i="1" s="1"/>
  <c r="A205" i="1" s="1"/>
  <c r="A206" i="1" s="1"/>
  <c r="I200" i="1"/>
  <c r="I201" i="1" s="1"/>
  <c r="G202" i="1" s="1"/>
  <c r="I190" i="1"/>
  <c r="G191" i="1" s="1"/>
  <c r="A190" i="1"/>
  <c r="A191" i="1" s="1"/>
  <c r="A192" i="1" s="1"/>
  <c r="A193" i="1" s="1"/>
  <c r="A194" i="1" s="1"/>
  <c r="I189" i="1"/>
  <c r="G190" i="1" s="1"/>
  <c r="A179" i="1"/>
  <c r="A180" i="1" s="1"/>
  <c r="A181" i="1" s="1"/>
  <c r="A182" i="1" s="1"/>
  <c r="A183" i="1" s="1"/>
  <c r="I178" i="1"/>
  <c r="I179" i="1" s="1"/>
  <c r="G180" i="1" s="1"/>
  <c r="A167" i="1"/>
  <c r="A168" i="1" s="1"/>
  <c r="A169" i="1" s="1"/>
  <c r="A170" i="1" s="1"/>
  <c r="A171" i="1" s="1"/>
  <c r="A172" i="1" s="1"/>
  <c r="I166" i="1"/>
  <c r="I167" i="1" s="1"/>
  <c r="A155" i="1"/>
  <c r="A156" i="1" s="1"/>
  <c r="A157" i="1" s="1"/>
  <c r="A158" i="1" s="1"/>
  <c r="A159" i="1" s="1"/>
  <c r="A160" i="1" s="1"/>
  <c r="I154" i="1"/>
  <c r="I155" i="1" s="1"/>
  <c r="A142" i="1"/>
  <c r="A143" i="1" s="1"/>
  <c r="A144" i="1" s="1"/>
  <c r="A145" i="1" s="1"/>
  <c r="A146" i="1" s="1"/>
  <c r="A147" i="1" s="1"/>
  <c r="A148" i="1" s="1"/>
  <c r="I141" i="1"/>
  <c r="I142" i="1" s="1"/>
  <c r="G143" i="1" s="1"/>
  <c r="A130" i="1"/>
  <c r="A131" i="1" s="1"/>
  <c r="A132" i="1" s="1"/>
  <c r="A133" i="1" s="1"/>
  <c r="A134" i="1" s="1"/>
  <c r="A135" i="1" s="1"/>
  <c r="I129" i="1"/>
  <c r="I130" i="1" s="1"/>
  <c r="A114" i="1"/>
  <c r="A115" i="1" s="1"/>
  <c r="A116" i="1" s="1"/>
  <c r="A117" i="1" s="1"/>
  <c r="A118" i="1" s="1"/>
  <c r="A119" i="1" s="1"/>
  <c r="A120" i="1" s="1"/>
  <c r="A121" i="1" s="1"/>
  <c r="A122" i="1" s="1"/>
  <c r="I113" i="1"/>
  <c r="I114" i="1" s="1"/>
  <c r="G99" i="1"/>
  <c r="A99" i="1"/>
  <c r="A100" i="1" s="1"/>
  <c r="A101" i="1" s="1"/>
  <c r="A102" i="1" s="1"/>
  <c r="A103" i="1" s="1"/>
  <c r="A104" i="1" s="1"/>
  <c r="A105" i="1" s="1"/>
  <c r="A106" i="1" s="1"/>
  <c r="A107" i="1" s="1"/>
  <c r="I98" i="1"/>
  <c r="I99" i="1" s="1"/>
  <c r="A86" i="1"/>
  <c r="A87" i="1" s="1"/>
  <c r="A88" i="1" s="1"/>
  <c r="I85" i="1"/>
  <c r="I86" i="1" s="1"/>
  <c r="A73" i="1"/>
  <c r="A74" i="1" s="1"/>
  <c r="A75" i="1" s="1"/>
  <c r="A76" i="1" s="1"/>
  <c r="A77" i="1" s="1"/>
  <c r="A78" i="1" s="1"/>
  <c r="A79" i="1" s="1"/>
  <c r="I72" i="1"/>
  <c r="I73" i="1" s="1"/>
  <c r="G74" i="1" s="1"/>
  <c r="A47" i="1"/>
  <c r="A48" i="1" s="1"/>
  <c r="A49" i="1" s="1"/>
  <c r="A50" i="1" s="1"/>
  <c r="A46" i="1"/>
  <c r="I45" i="1"/>
  <c r="G46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I12" i="1"/>
  <c r="I13" i="1" s="1"/>
  <c r="G257" i="1" l="1"/>
  <c r="G179" i="1"/>
  <c r="G130" i="1"/>
  <c r="G167" i="1"/>
  <c r="G142" i="1"/>
  <c r="G73" i="1"/>
  <c r="G201" i="1"/>
  <c r="G114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51" i="1"/>
  <c r="A52" i="1" s="1"/>
  <c r="G156" i="1"/>
  <c r="I156" i="1"/>
  <c r="G226" i="1"/>
  <c r="I226" i="1"/>
  <c r="G271" i="1"/>
  <c r="I271" i="1"/>
  <c r="G100" i="1"/>
  <c r="I100" i="1"/>
  <c r="A287" i="1"/>
  <c r="A288" i="1" s="1"/>
  <c r="A289" i="1" s="1"/>
  <c r="A290" i="1" s="1"/>
  <c r="A291" i="1" s="1"/>
  <c r="A292" i="1" s="1"/>
  <c r="A293" i="1"/>
  <c r="G316" i="1"/>
  <c r="I316" i="1"/>
  <c r="A338" i="1"/>
  <c r="A339" i="1" s="1"/>
  <c r="A340" i="1" s="1"/>
  <c r="A341" i="1"/>
  <c r="A91" i="1"/>
  <c r="A90" i="1"/>
  <c r="A89" i="1"/>
  <c r="G115" i="1"/>
  <c r="I115" i="1"/>
  <c r="G168" i="1"/>
  <c r="I168" i="1"/>
  <c r="G237" i="1"/>
  <c r="I237" i="1"/>
  <c r="G283" i="1"/>
  <c r="I283" i="1"/>
  <c r="A305" i="1"/>
  <c r="A306" i="1" s="1"/>
  <c r="A307" i="1" s="1"/>
  <c r="A308" i="1"/>
  <c r="G87" i="1"/>
  <c r="I87" i="1"/>
  <c r="G131" i="1"/>
  <c r="I131" i="1"/>
  <c r="G301" i="1"/>
  <c r="I301" i="1"/>
  <c r="G14" i="1"/>
  <c r="I14" i="1"/>
  <c r="A320" i="1"/>
  <c r="A321" i="1" s="1"/>
  <c r="A322" i="1" s="1"/>
  <c r="A323" i="1" s="1"/>
  <c r="A324" i="1" s="1"/>
  <c r="A325" i="1" s="1"/>
  <c r="A326" i="1"/>
  <c r="G13" i="1"/>
  <c r="G86" i="1"/>
  <c r="G155" i="1"/>
  <c r="G225" i="1"/>
  <c r="G236" i="1"/>
  <c r="G270" i="1"/>
  <c r="G300" i="1"/>
  <c r="G315" i="1"/>
  <c r="I46" i="1"/>
  <c r="I74" i="1"/>
  <c r="I143" i="1"/>
  <c r="I180" i="1"/>
  <c r="I191" i="1"/>
  <c r="I202" i="1"/>
  <c r="I213" i="1"/>
  <c r="I258" i="1"/>
  <c r="I333" i="1"/>
  <c r="I347" i="1"/>
  <c r="I214" i="1" l="1"/>
  <c r="G214" i="1"/>
  <c r="I144" i="1"/>
  <c r="G144" i="1"/>
  <c r="G317" i="1"/>
  <c r="I317" i="1"/>
  <c r="G101" i="1"/>
  <c r="I101" i="1"/>
  <c r="G227" i="1"/>
  <c r="I227" i="1"/>
  <c r="I259" i="1"/>
  <c r="G259" i="1"/>
  <c r="I181" i="1"/>
  <c r="G181" i="1"/>
  <c r="G302" i="1"/>
  <c r="I302" i="1"/>
  <c r="G88" i="1"/>
  <c r="I88" i="1"/>
  <c r="G284" i="1"/>
  <c r="I284" i="1"/>
  <c r="G169" i="1"/>
  <c r="I169" i="1"/>
  <c r="I334" i="1"/>
  <c r="G334" i="1"/>
  <c r="I192" i="1"/>
  <c r="G192" i="1"/>
  <c r="I47" i="1"/>
  <c r="G47" i="1"/>
  <c r="G272" i="1"/>
  <c r="I272" i="1"/>
  <c r="G157" i="1"/>
  <c r="I157" i="1"/>
  <c r="I348" i="1"/>
  <c r="G348" i="1"/>
  <c r="I203" i="1"/>
  <c r="G203" i="1"/>
  <c r="I75" i="1"/>
  <c r="G75" i="1"/>
  <c r="G15" i="1"/>
  <c r="I15" i="1"/>
  <c r="G132" i="1"/>
  <c r="I132" i="1"/>
  <c r="G238" i="1"/>
  <c r="I238" i="1"/>
  <c r="G116" i="1"/>
  <c r="I116" i="1"/>
  <c r="I117" i="1" l="1"/>
  <c r="G117" i="1"/>
  <c r="I133" i="1"/>
  <c r="G133" i="1"/>
  <c r="G273" i="1"/>
  <c r="I273" i="1"/>
  <c r="I170" i="1"/>
  <c r="G170" i="1"/>
  <c r="G89" i="1"/>
  <c r="I89" i="1"/>
  <c r="G228" i="1"/>
  <c r="I228" i="1"/>
  <c r="G318" i="1"/>
  <c r="I318" i="1"/>
  <c r="G204" i="1"/>
  <c r="I204" i="1"/>
  <c r="G48" i="1"/>
  <c r="I48" i="1"/>
  <c r="G335" i="1"/>
  <c r="I335" i="1"/>
  <c r="G260" i="1"/>
  <c r="I260" i="1"/>
  <c r="G145" i="1"/>
  <c r="I145" i="1"/>
  <c r="G239" i="1"/>
  <c r="I239" i="1"/>
  <c r="G16" i="1"/>
  <c r="I16" i="1"/>
  <c r="G158" i="1"/>
  <c r="I158" i="1"/>
  <c r="I285" i="1"/>
  <c r="G285" i="1"/>
  <c r="G303" i="1"/>
  <c r="I303" i="1"/>
  <c r="I102" i="1"/>
  <c r="G102" i="1"/>
  <c r="G76" i="1"/>
  <c r="I76" i="1"/>
  <c r="G349" i="1"/>
  <c r="I349" i="1"/>
  <c r="G193" i="1"/>
  <c r="I193" i="1"/>
  <c r="G182" i="1"/>
  <c r="I182" i="1"/>
  <c r="G215" i="1"/>
  <c r="I215" i="1"/>
  <c r="G216" i="1" l="1"/>
  <c r="I216" i="1"/>
  <c r="F194" i="1"/>
  <c r="G194" i="1"/>
  <c r="G77" i="1"/>
  <c r="I77" i="1"/>
  <c r="I304" i="1"/>
  <c r="G304" i="1"/>
  <c r="I159" i="1"/>
  <c r="G159" i="1"/>
  <c r="I240" i="1"/>
  <c r="G240" i="1"/>
  <c r="G261" i="1"/>
  <c r="I261" i="1"/>
  <c r="G49" i="1"/>
  <c r="I49" i="1"/>
  <c r="I319" i="1"/>
  <c r="G319" i="1"/>
  <c r="I90" i="1"/>
  <c r="G90" i="1"/>
  <c r="I274" i="1"/>
  <c r="G274" i="1"/>
  <c r="G103" i="1"/>
  <c r="I103" i="1"/>
  <c r="G286" i="1"/>
  <c r="I286" i="1"/>
  <c r="G171" i="1"/>
  <c r="I171" i="1"/>
  <c r="G134" i="1"/>
  <c r="I134" i="1"/>
  <c r="F183" i="1"/>
  <c r="G183" i="1"/>
  <c r="G350" i="1"/>
  <c r="I350" i="1"/>
  <c r="I17" i="1"/>
  <c r="G17" i="1"/>
  <c r="G146" i="1"/>
  <c r="I146" i="1"/>
  <c r="G336" i="1"/>
  <c r="I336" i="1"/>
  <c r="G205" i="1"/>
  <c r="I205" i="1"/>
  <c r="G229" i="1"/>
  <c r="F229" i="1"/>
  <c r="G118" i="1"/>
  <c r="I118" i="1"/>
  <c r="G119" i="1" l="1"/>
  <c r="I119" i="1"/>
  <c r="F206" i="1"/>
  <c r="G206" i="1"/>
  <c r="G147" i="1"/>
  <c r="I147" i="1"/>
  <c r="G351" i="1"/>
  <c r="I351" i="1"/>
  <c r="F135" i="1"/>
  <c r="G135" i="1"/>
  <c r="G293" i="1"/>
  <c r="G287" i="1"/>
  <c r="I287" i="1"/>
  <c r="G262" i="1"/>
  <c r="I262" i="1"/>
  <c r="G78" i="1"/>
  <c r="I78" i="1"/>
  <c r="G217" i="1"/>
  <c r="I217" i="1"/>
  <c r="G18" i="1"/>
  <c r="I18" i="1"/>
  <c r="F91" i="1"/>
  <c r="G91" i="1"/>
  <c r="G241" i="1"/>
  <c r="I241" i="1"/>
  <c r="G305" i="1"/>
  <c r="I305" i="1"/>
  <c r="G337" i="1"/>
  <c r="I337" i="1"/>
  <c r="F172" i="1"/>
  <c r="G172" i="1"/>
  <c r="G104" i="1"/>
  <c r="I104" i="1"/>
  <c r="G107" i="1"/>
  <c r="G50" i="1"/>
  <c r="I50" i="1"/>
  <c r="F275" i="1"/>
  <c r="G275" i="1"/>
  <c r="G326" i="1"/>
  <c r="G320" i="1"/>
  <c r="I320" i="1"/>
  <c r="F160" i="1"/>
  <c r="G160" i="1"/>
  <c r="G148" i="1" l="1"/>
  <c r="F148" i="1"/>
  <c r="G120" i="1"/>
  <c r="I120" i="1"/>
  <c r="G306" i="1"/>
  <c r="I306" i="1"/>
  <c r="G218" i="1"/>
  <c r="F218" i="1"/>
  <c r="G263" i="1"/>
  <c r="F263" i="1"/>
  <c r="I51" i="1"/>
  <c r="G51" i="1"/>
  <c r="I352" i="1"/>
  <c r="G352" i="1"/>
  <c r="G321" i="1"/>
  <c r="I321" i="1"/>
  <c r="G105" i="1"/>
  <c r="I105" i="1"/>
  <c r="I338" i="1"/>
  <c r="G338" i="1"/>
  <c r="G242" i="1"/>
  <c r="I242" i="1"/>
  <c r="G19" i="1"/>
  <c r="I19" i="1"/>
  <c r="G79" i="1"/>
  <c r="F79" i="1"/>
  <c r="G288" i="1"/>
  <c r="I288" i="1"/>
  <c r="G243" i="1" l="1"/>
  <c r="I243" i="1"/>
  <c r="I106" i="1"/>
  <c r="F107" i="1" s="1"/>
  <c r="G106" i="1"/>
  <c r="G307" i="1"/>
  <c r="I307" i="1"/>
  <c r="G339" i="1"/>
  <c r="I339" i="1"/>
  <c r="G52" i="1"/>
  <c r="I52" i="1"/>
  <c r="I289" i="1"/>
  <c r="G289" i="1"/>
  <c r="G20" i="1"/>
  <c r="I20" i="1"/>
  <c r="G322" i="1"/>
  <c r="I322" i="1"/>
  <c r="I121" i="1"/>
  <c r="G121" i="1"/>
  <c r="F353" i="1"/>
  <c r="G353" i="1"/>
  <c r="I21" i="1" l="1"/>
  <c r="G21" i="1"/>
  <c r="G53" i="1"/>
  <c r="I53" i="1"/>
  <c r="G308" i="1"/>
  <c r="F308" i="1"/>
  <c r="I244" i="1"/>
  <c r="G244" i="1"/>
  <c r="G290" i="1"/>
  <c r="I290" i="1"/>
  <c r="I323" i="1"/>
  <c r="G323" i="1"/>
  <c r="G340" i="1"/>
  <c r="I340" i="1"/>
  <c r="G122" i="1"/>
  <c r="I122" i="1"/>
  <c r="F341" i="1" l="1"/>
  <c r="G341" i="1"/>
  <c r="G291" i="1"/>
  <c r="I291" i="1"/>
  <c r="G324" i="1"/>
  <c r="I324" i="1"/>
  <c r="G245" i="1"/>
  <c r="I245" i="1"/>
  <c r="G54" i="1"/>
  <c r="I54" i="1"/>
  <c r="G22" i="1"/>
  <c r="I22" i="1"/>
  <c r="I55" i="1" l="1"/>
  <c r="G55" i="1"/>
  <c r="G325" i="1"/>
  <c r="I325" i="1"/>
  <c r="F326" i="1" s="1"/>
  <c r="G23" i="1"/>
  <c r="I23" i="1"/>
  <c r="G246" i="1"/>
  <c r="I246" i="1"/>
  <c r="G292" i="1"/>
  <c r="I292" i="1"/>
  <c r="F293" i="1" s="1"/>
  <c r="G24" i="1" l="1"/>
  <c r="I24" i="1"/>
  <c r="G247" i="1"/>
  <c r="I247" i="1"/>
  <c r="G56" i="1"/>
  <c r="I56" i="1"/>
  <c r="G57" i="1" l="1"/>
  <c r="I57" i="1"/>
  <c r="I25" i="1"/>
  <c r="G25" i="1"/>
  <c r="I248" i="1"/>
  <c r="G248" i="1"/>
  <c r="G26" i="1" l="1"/>
  <c r="I26" i="1"/>
  <c r="G249" i="1"/>
  <c r="I249" i="1"/>
  <c r="G58" i="1"/>
  <c r="I58" i="1"/>
  <c r="I59" i="1" l="1"/>
  <c r="G59" i="1"/>
  <c r="G27" i="1"/>
  <c r="I27" i="1"/>
  <c r="F250" i="1"/>
  <c r="G250" i="1"/>
  <c r="G60" i="1" l="1"/>
  <c r="I60" i="1"/>
  <c r="G28" i="1"/>
  <c r="I28" i="1"/>
  <c r="G61" i="1" l="1"/>
  <c r="I61" i="1"/>
  <c r="I29" i="1"/>
  <c r="G29" i="1"/>
  <c r="G30" i="1" l="1"/>
  <c r="I30" i="1"/>
  <c r="G62" i="1"/>
  <c r="I62" i="1"/>
  <c r="G31" i="1" l="1"/>
  <c r="I31" i="1"/>
  <c r="I63" i="1"/>
  <c r="G63" i="1"/>
  <c r="G32" i="1" l="1"/>
  <c r="I32" i="1"/>
  <c r="G64" i="1"/>
  <c r="I64" i="1"/>
  <c r="I33" i="1" l="1"/>
  <c r="G33" i="1"/>
  <c r="F65" i="1"/>
  <c r="G65" i="1"/>
  <c r="G34" i="1" l="1"/>
  <c r="I34" i="1"/>
  <c r="G35" i="1" l="1"/>
  <c r="I35" i="1"/>
  <c r="G36" i="1" l="1"/>
  <c r="I36" i="1"/>
  <c r="I37" i="1" l="1"/>
  <c r="G37" i="1"/>
  <c r="G38" i="1" l="1"/>
  <c r="I38" i="1"/>
  <c r="G39" i="1" l="1"/>
  <c r="I39" i="1"/>
  <c r="F40" i="1" l="1"/>
  <c r="G40" i="1"/>
</calcChain>
</file>

<file path=xl/sharedStrings.xml><?xml version="1.0" encoding="utf-8"?>
<sst xmlns="http://schemas.openxmlformats.org/spreadsheetml/2006/main" count="792" uniqueCount="198">
  <si>
    <t>Text Data Layout</t>
  </si>
  <si>
    <t>Text Data Layout for 74th Round  : Schedule- 2.35</t>
  </si>
  <si>
    <t>Total no.of levels = 23</t>
  </si>
  <si>
    <t>Sch. 2.35 :    LEVEL - 01(Blocks 1,item I block 5, blocks 13 &amp; 16)</t>
  </si>
  <si>
    <t>Record Length = 126</t>
  </si>
  <si>
    <t>srl. no.</t>
  </si>
  <si>
    <t xml:space="preserve">        Item</t>
  </si>
  <si>
    <t>Schedule reference</t>
  </si>
  <si>
    <t>Length</t>
  </si>
  <si>
    <t xml:space="preserve">Byte position </t>
  </si>
  <si>
    <t>Remarks</t>
  </si>
  <si>
    <t>Block</t>
  </si>
  <si>
    <t>Item</t>
  </si>
  <si>
    <t>Col.</t>
  </si>
  <si>
    <t>Centre, Round</t>
  </si>
  <si>
    <t xml:space="preserve"> -</t>
  </si>
  <si>
    <t>Generated</t>
  </si>
  <si>
    <t>packet serial no.</t>
  </si>
  <si>
    <t>State code</t>
  </si>
  <si>
    <t>Srl. no. of enterprise</t>
  </si>
  <si>
    <t>Round no.</t>
  </si>
  <si>
    <t xml:space="preserve"> "74" Generated</t>
  </si>
  <si>
    <t>Schedule no.</t>
  </si>
  <si>
    <t xml:space="preserve"> "235" Generated</t>
  </si>
  <si>
    <t>Stratum no.</t>
  </si>
  <si>
    <t>Sub-stratum no.</t>
  </si>
  <si>
    <t>Sub-sample</t>
  </si>
  <si>
    <t>District code</t>
  </si>
  <si>
    <t>Sample</t>
  </si>
  <si>
    <t>Sector</t>
  </si>
  <si>
    <t>FOD sub-region</t>
  </si>
  <si>
    <t>Order of entry of enterprise</t>
  </si>
  <si>
    <t>Generated.                   **Common-ID**</t>
  </si>
  <si>
    <t xml:space="preserve">Level </t>
  </si>
  <si>
    <t xml:space="preserve"> "01" Generated</t>
  </si>
  <si>
    <t>Filler</t>
  </si>
  <si>
    <t xml:space="preserve"> "00000" generated</t>
  </si>
  <si>
    <t>Status of unit</t>
  </si>
  <si>
    <t>Whether the unit is covered in ASI 2015-16</t>
  </si>
  <si>
    <t>Average no. of days worked by the enterprise(in whole no)</t>
  </si>
  <si>
    <t>I.</t>
  </si>
  <si>
    <t>Employee code</t>
  </si>
  <si>
    <t>1(ii)</t>
  </si>
  <si>
    <t>Date of Survey</t>
  </si>
  <si>
    <t>"DD MM YY"</t>
  </si>
  <si>
    <t>Date of Despatch</t>
  </si>
  <si>
    <t>No. of investigators (FI/ ASO) in the team</t>
  </si>
  <si>
    <t>Contains remarks in block 14</t>
  </si>
  <si>
    <t>1(i)</t>
  </si>
  <si>
    <t>Contains remarks in block 15</t>
  </si>
  <si>
    <t>Contains remarks any where in the schedule by FI/JSO</t>
  </si>
  <si>
    <t>1(iii)</t>
  </si>
  <si>
    <t>Contains remarks any where in the schedule bysupervisory officer</t>
  </si>
  <si>
    <t>1(iv)</t>
  </si>
  <si>
    <t>Blank</t>
  </si>
  <si>
    <t>Sch. 2.35 :    LEVEL - 02 (Block 2)</t>
  </si>
  <si>
    <t>Common-ID</t>
  </si>
  <si>
    <t>Auto-duplicated</t>
  </si>
  <si>
    <t>Level</t>
  </si>
  <si>
    <t xml:space="preserve"> "02" Generated</t>
  </si>
  <si>
    <t>"00000" Generated</t>
  </si>
  <si>
    <t>Type of organisation</t>
  </si>
  <si>
    <t>Whether registered under any act/ authority</t>
  </si>
  <si>
    <t>If entry in item 2 is 1 or 2, type of rgistration of the enterprise</t>
  </si>
  <si>
    <t>3(i)</t>
  </si>
  <si>
    <t>3(ii)</t>
  </si>
  <si>
    <t>3(iii)</t>
  </si>
  <si>
    <t>If entry in 3 is 06 or 07, CIN/ LLPIN</t>
  </si>
  <si>
    <t>If entry in item is 12, service tax registration no.</t>
  </si>
  <si>
    <t>Principal activity during the accounting period(5-digit NIC 2008)</t>
  </si>
  <si>
    <t>Whether pursuing mixed activity</t>
  </si>
  <si>
    <t>If entry 1 in item 8, principal minor activity NIC 2008 code</t>
  </si>
  <si>
    <t>No. of units belonging to the enterprise</t>
  </si>
  <si>
    <t>Whether engaged in non-market production</t>
  </si>
  <si>
    <t>Accounting period- from</t>
  </si>
  <si>
    <t>Accounting period- to</t>
  </si>
  <si>
    <t>No. of months operated during the accounting period</t>
  </si>
  <si>
    <t>Can your unit supply data online</t>
  </si>
  <si>
    <t>If entry in item 10&gt;1, can the enterprise provide information separately for each of the establishments</t>
  </si>
  <si>
    <t>Sch. 2.35 :   LEVEL - 03 (Block 2.1, items 1 to 4)</t>
  </si>
  <si>
    <t xml:space="preserve"> "03" Generated</t>
  </si>
  <si>
    <t>Does the enterprise have branches outside India</t>
  </si>
  <si>
    <t>If 1 in item 1, no. of persons worked in Indian operation</t>
  </si>
  <si>
    <t>If 1 in item 1, total no. of persons worked in the enterprise</t>
  </si>
  <si>
    <t>Does the neterprise have branches outside the State/ Utwhere the headquarter is located</t>
  </si>
  <si>
    <t>Sch. 2.35 :   LEVEL - 04 (Block 2.1, item5)</t>
  </si>
  <si>
    <t xml:space="preserve"> "04" Generated</t>
  </si>
  <si>
    <t>"000" Generated</t>
  </si>
  <si>
    <t>No. of persons worked in the respective State/ UT where the enterprise has branches - State/ UT Census 2011 code</t>
  </si>
  <si>
    <t>Enter 37 as All India</t>
  </si>
  <si>
    <t>No. of persons worked in the respective State/ UT where the enterprise has branches - no. of establishments</t>
  </si>
  <si>
    <t>No. of persons worked in the respective State/ UT where the enterprise has branches - No. of persons worked</t>
  </si>
  <si>
    <t>Sch. 2.35 :   LEVEL - 05 (Block 3, col. 1 to col. 7)</t>
  </si>
  <si>
    <t xml:space="preserve"> "05" Generated</t>
  </si>
  <si>
    <t>Srl. no.</t>
  </si>
  <si>
    <t>Opening as on(Rs.)</t>
  </si>
  <si>
    <t>Addition due to revaluation (Rs.)</t>
  </si>
  <si>
    <t>Actual additions (Rs.)</t>
  </si>
  <si>
    <t>Deduction and adjustment during the year(Rs.)</t>
  </si>
  <si>
    <t>Closing as on(Rs.)</t>
  </si>
  <si>
    <t>Sch. 2.35 :   LEVEL - 06 (Block 3, col. 8 to col. 13)</t>
  </si>
  <si>
    <t xml:space="preserve"> "06" Generated</t>
  </si>
  <si>
    <t>Depreciation/ amortisation- upto year beginning(Rs.)</t>
  </si>
  <si>
    <t>Depreciation/ amortisation- provided during the year(Rs.)</t>
  </si>
  <si>
    <t>Depreciation/ amortisation- adjustment(Rs.)</t>
  </si>
  <si>
    <t>Depreciation/ amortisation- upto year end(Rs.)</t>
  </si>
  <si>
    <t>Net value- opening as on (Rs.)</t>
  </si>
  <si>
    <t>Net Value- closing as on</t>
  </si>
  <si>
    <t>Sch. 2.35 :   LEVEL - 07 (Block 4)</t>
  </si>
  <si>
    <t xml:space="preserve"> "07" Generated</t>
  </si>
  <si>
    <t>Closing (Rs.)</t>
  </si>
  <si>
    <t>For negative figure, Pl. enter '-' sign  for item 15</t>
  </si>
  <si>
    <t>Opening (Rs.)</t>
  </si>
  <si>
    <t>Sch. 2.35 :   LEVEL - 08 (Block 5)</t>
  </si>
  <si>
    <t xml:space="preserve"> "08" Generated</t>
  </si>
  <si>
    <t>Total no. of mandays worked</t>
  </si>
  <si>
    <t>Average no. of persons worked</t>
  </si>
  <si>
    <t>Total wages/ salaries (Rs.)</t>
  </si>
  <si>
    <t>Sch. 2.35 :   LEVEL - 09 (Block 6)</t>
  </si>
  <si>
    <t xml:space="preserve"> "09" Generated</t>
  </si>
  <si>
    <t>Item code</t>
  </si>
  <si>
    <t>Expenditure (Rs.)</t>
  </si>
  <si>
    <t>Sch. 2.35 :   LEVEL -10 (Block 7)</t>
  </si>
  <si>
    <t xml:space="preserve"> "10" Generated</t>
  </si>
  <si>
    <t>Receipts (Rs.)</t>
  </si>
  <si>
    <t>For negative figure, Pl. enter '-' sign  for items 20, 21</t>
  </si>
  <si>
    <t>Sch. 2.35 :   LEVEL -11 (Block 8)</t>
  </si>
  <si>
    <t xml:space="preserve"> "11" Generated</t>
  </si>
  <si>
    <t>Value (Rs.)</t>
  </si>
  <si>
    <t>Sch. 2.35 :   LEVEL -12 (Block 9)</t>
  </si>
  <si>
    <t xml:space="preserve"> "12" Generated</t>
  </si>
  <si>
    <t>For negative figure, Pl. enter '-' sign  for item 3</t>
  </si>
  <si>
    <t>Sch. 2.35 :   LEVEL -13 (Block 10.1)</t>
  </si>
  <si>
    <t xml:space="preserve"> "13" Generated</t>
  </si>
  <si>
    <t>4 digit product code code</t>
  </si>
  <si>
    <t>Sch. 2.35 :   LEVEL -14 (Block 10.2)</t>
  </si>
  <si>
    <t xml:space="preserve"> "14" Generated</t>
  </si>
  <si>
    <t>Total wages/ salaries and allowances (Rs.)</t>
  </si>
  <si>
    <t>Sch. 2.35 :   LEVEL -15 (Block 10.3)</t>
  </si>
  <si>
    <t xml:space="preserve"> "15" Generated</t>
  </si>
  <si>
    <t>Sch. 2.35 :   LEVEL -16 (Block 11)</t>
  </si>
  <si>
    <t xml:space="preserve"> "16" Generated</t>
  </si>
  <si>
    <t>Does the ent. have web presence as on date of survey</t>
  </si>
  <si>
    <t>Does the ent. have intranet as on date of survey</t>
  </si>
  <si>
    <t>Ent. received orders for goods &amp; servicsd via internet</t>
  </si>
  <si>
    <t>Ent. placed orders for goods &amp; servicsd via internet</t>
  </si>
  <si>
    <t>Use of internet - sending and receiving e-mail</t>
  </si>
  <si>
    <t xml:space="preserve"> Use of internet - telephoninh over internet/VoIP</t>
  </si>
  <si>
    <t>Use of internet - geeting information about goods &amp; services</t>
  </si>
  <si>
    <t>Use of internet - internet banking</t>
  </si>
  <si>
    <t>Use of internet - accessing other financial services</t>
  </si>
  <si>
    <t>Use of internet - providing customer services</t>
  </si>
  <si>
    <t>Use of internet - internal or external recruitment</t>
  </si>
  <si>
    <t>Use of internet - staff training</t>
  </si>
  <si>
    <t>Sch. 2.35 :   LEVEL -17 (Block 12.1)</t>
  </si>
  <si>
    <t xml:space="preserve"> "17" Generated</t>
  </si>
  <si>
    <t>Enterprise imported services during the acct. period</t>
  </si>
  <si>
    <t>If 1 in item 1, total value of import (Rs.)</t>
  </si>
  <si>
    <t>Enterprise exported services during the acct. period</t>
  </si>
  <si>
    <t>If 1 in item 3, total value of export (Rs.)</t>
  </si>
  <si>
    <t>Sch. 2.35 :   LEVEL -18 (Block 12.2)</t>
  </si>
  <si>
    <t xml:space="preserve"> "18" Generated</t>
  </si>
  <si>
    <t>"0" Generated</t>
  </si>
  <si>
    <t>Service code</t>
  </si>
  <si>
    <t>Value- export (Rs.)</t>
  </si>
  <si>
    <t>Value- import (Rs.)</t>
  </si>
  <si>
    <t>Sch. 2.35 :   LEVEL -19 (Block 12.3, col. 1 to 6)</t>
  </si>
  <si>
    <t xml:space="preserve"> "19" Generated</t>
  </si>
  <si>
    <t>Country1- country code</t>
  </si>
  <si>
    <t>Country1- value(Rs.)</t>
  </si>
  <si>
    <t>Country2- country code</t>
  </si>
  <si>
    <t>Country2- value(Rs.)</t>
  </si>
  <si>
    <t>Country3- country code</t>
  </si>
  <si>
    <t>Country3- value(Rs.)</t>
  </si>
  <si>
    <t>Country4- country code</t>
  </si>
  <si>
    <t>Country4- value(Rs.)</t>
  </si>
  <si>
    <t>Sch. 2.35 :   LEVEL -20 (Block 12.3, col. 7 to 9)</t>
  </si>
  <si>
    <t xml:space="preserve"> "20" Generated</t>
  </si>
  <si>
    <t>Country5- country code</t>
  </si>
  <si>
    <t>Country5- value(Rs.)</t>
  </si>
  <si>
    <t>Other countries</t>
  </si>
  <si>
    <t>"99999" generated</t>
  </si>
  <si>
    <t>Other countries- value(Rs.)</t>
  </si>
  <si>
    <t>Total export (Rs.)</t>
  </si>
  <si>
    <t>Sch. 2.35 :   LEVEL -21 (Block 12.4., col. 1 to 6)</t>
  </si>
  <si>
    <t xml:space="preserve"> "21" Generated</t>
  </si>
  <si>
    <t>Sch. 2.35 :   LEVEL -22 (Block 12.4, col. 7 to 9)</t>
  </si>
  <si>
    <t xml:space="preserve"> "22" Generated</t>
  </si>
  <si>
    <t>Sch. 2.35 :    LEVEL - 23(Block 0)</t>
  </si>
  <si>
    <t xml:space="preserve"> "23" Generated</t>
  </si>
  <si>
    <t>Telephone with STD code</t>
  </si>
  <si>
    <t>2(ii)</t>
  </si>
  <si>
    <t>Mobile no.</t>
  </si>
  <si>
    <t>2(iii)</t>
  </si>
  <si>
    <t>FAX no.</t>
  </si>
  <si>
    <t>2(iv)</t>
  </si>
  <si>
    <t>E-mail</t>
  </si>
  <si>
    <t>2(v)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</si>
</sst>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name val="Arial"/>
      <family val="2"/>
    </font>
    <font>
      <b/>
      <u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2" fillId="0" borderId="0" xfId="0" applyFont="1"/>
    <xf numFmtId="0" fontId="4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/>
    <xf numFmtId="0" fontId="4" fillId="0" borderId="0" xfId="0" quotePrefix="1" applyFont="1" applyBorder="1"/>
    <xf numFmtId="0" fontId="7" fillId="0" borderId="0" xfId="0" applyFont="1" applyBorder="1"/>
    <xf numFmtId="0" fontId="4" fillId="0" borderId="0" xfId="0" applyFont="1"/>
    <xf numFmtId="0" fontId="8" fillId="0" borderId="0" xfId="1" applyFont="1" applyBorder="1" applyAlignment="1"/>
    <xf numFmtId="0" fontId="8" fillId="0" borderId="3" xfId="1" applyFont="1" applyBorder="1" applyAlignment="1">
      <alignment horizontal="left"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vertical="top" wrapText="1"/>
    </xf>
    <xf numFmtId="0" fontId="9" fillId="0" borderId="0" xfId="1" applyFont="1" applyBorder="1" applyAlignment="1">
      <alignment horizontal="right"/>
    </xf>
    <xf numFmtId="0" fontId="9" fillId="0" borderId="0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9" fillId="0" borderId="0" xfId="1" applyFont="1" applyBorder="1"/>
    <xf numFmtId="0" fontId="5" fillId="0" borderId="0" xfId="1" applyFont="1"/>
    <xf numFmtId="0" fontId="5" fillId="0" borderId="0" xfId="1" applyFont="1" applyBorder="1"/>
    <xf numFmtId="0" fontId="9" fillId="0" borderId="0" xfId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/>
    <xf numFmtId="0" fontId="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8" fillId="0" borderId="0" xfId="1" applyFont="1" applyBorder="1" applyAlignment="1">
      <alignment horizontal="center" vertical="top" wrapText="1"/>
    </xf>
    <xf numFmtId="0" fontId="4" fillId="0" borderId="0" xfId="0" applyFont="1" applyBorder="1" applyAlignment="1"/>
    <xf numFmtId="0" fontId="9" fillId="0" borderId="8" xfId="1" applyFont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0" fontId="9" fillId="0" borderId="8" xfId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8" fillId="0" borderId="1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5"/>
  <sheetViews>
    <sheetView tabSelected="1" view="pageBreakPreview" zoomScaleSheetLayoutView="100" workbookViewId="0">
      <selection sqref="A1:XFD1"/>
    </sheetView>
  </sheetViews>
  <sheetFormatPr defaultRowHeight="15.75" x14ac:dyDescent="0.25"/>
  <cols>
    <col min="1" max="1" width="5.28515625" style="47" customWidth="1"/>
    <col min="2" max="2" width="48.5703125" style="47" customWidth="1"/>
    <col min="3" max="3" width="9.28515625" style="48" customWidth="1"/>
    <col min="4" max="4" width="7.7109375" style="47" customWidth="1"/>
    <col min="5" max="5" width="7" style="47" customWidth="1"/>
    <col min="6" max="6" width="8.42578125" style="47" customWidth="1"/>
    <col min="7" max="7" width="5" style="47" customWidth="1"/>
    <col min="8" max="8" width="2" style="47" customWidth="1"/>
    <col min="9" max="9" width="5.140625" style="47" customWidth="1"/>
    <col min="10" max="10" width="20.28515625" style="47" customWidth="1"/>
    <col min="11" max="11" width="22.42578125" style="47" customWidth="1"/>
    <col min="12" max="12" width="6.7109375" style="47" customWidth="1"/>
    <col min="13" max="13" width="9.140625" style="47"/>
    <col min="14" max="14" width="25" style="47" customWidth="1"/>
    <col min="15" max="16384" width="9.140625" style="47"/>
  </cols>
  <sheetData>
    <row r="1" spans="1:13" s="1" customFormat="1" ht="18.7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customFormat="1" ht="15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2"/>
      <c r="L2" s="3"/>
      <c r="M2" s="3"/>
    </row>
    <row r="3" spans="1:13" customFormat="1" ht="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2"/>
      <c r="L3" s="3"/>
      <c r="M3" s="3"/>
    </row>
    <row r="4" spans="1:13" customFormat="1" ht="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2"/>
      <c r="L4" s="3"/>
      <c r="M4" s="3"/>
    </row>
    <row r="5" spans="1:13" customFormat="1" ht="15" x14ac:dyDescent="0.25">
      <c r="A5" s="4"/>
      <c r="B5" s="4"/>
      <c r="C5" s="4"/>
      <c r="D5" s="4"/>
      <c r="E5" s="4"/>
      <c r="F5" s="4"/>
      <c r="G5" s="4"/>
      <c r="H5" s="4"/>
      <c r="I5" s="4"/>
      <c r="J5" s="2"/>
      <c r="K5" s="2"/>
      <c r="L5" s="3"/>
      <c r="M5" s="3"/>
    </row>
    <row r="6" spans="1:13" s="7" customFormat="1" ht="15" x14ac:dyDescent="0.25">
      <c r="A6" s="2"/>
      <c r="B6" s="2"/>
      <c r="C6" s="5"/>
      <c r="D6" s="2"/>
      <c r="E6" s="2"/>
      <c r="F6" s="2"/>
      <c r="G6" s="2"/>
      <c r="H6" s="6"/>
      <c r="I6" s="2"/>
      <c r="J6" s="2"/>
      <c r="K6" s="2"/>
      <c r="L6" s="3"/>
      <c r="M6" s="3"/>
    </row>
    <row r="7" spans="1:13" s="2" customFormat="1" ht="15" x14ac:dyDescent="0.25">
      <c r="A7" s="8"/>
      <c r="C7" s="5"/>
      <c r="E7" s="8" t="s">
        <v>2</v>
      </c>
      <c r="F7" s="8"/>
      <c r="G7" s="8"/>
      <c r="H7" s="8"/>
      <c r="I7" s="8"/>
    </row>
    <row r="8" spans="1:13" s="2" customFormat="1" ht="15" x14ac:dyDescent="0.25">
      <c r="A8" s="9"/>
      <c r="B8" s="10" t="s">
        <v>3</v>
      </c>
      <c r="C8" s="5"/>
      <c r="E8" s="8" t="s">
        <v>4</v>
      </c>
      <c r="F8" s="8"/>
      <c r="G8" s="8"/>
      <c r="H8" s="8"/>
      <c r="I8" s="8"/>
    </row>
    <row r="9" spans="1:13" s="2" customFormat="1" ht="15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</row>
    <row r="10" spans="1:13" s="2" customFormat="1" ht="15" x14ac:dyDescent="0.25">
      <c r="A10" s="49" t="s">
        <v>5</v>
      </c>
      <c r="B10" s="51" t="s">
        <v>6</v>
      </c>
      <c r="C10" s="52" t="s">
        <v>7</v>
      </c>
      <c r="D10" s="52"/>
      <c r="E10" s="52"/>
      <c r="F10" s="52" t="s">
        <v>8</v>
      </c>
      <c r="G10" s="52" t="s">
        <v>9</v>
      </c>
      <c r="H10" s="52"/>
      <c r="I10" s="53"/>
      <c r="J10" s="54" t="s">
        <v>10</v>
      </c>
    </row>
    <row r="11" spans="1:13" s="2" customFormat="1" ht="15" x14ac:dyDescent="0.25">
      <c r="A11" s="50"/>
      <c r="B11" s="51"/>
      <c r="C11" s="13" t="s">
        <v>11</v>
      </c>
      <c r="D11" s="14" t="s">
        <v>12</v>
      </c>
      <c r="E11" s="15" t="s">
        <v>13</v>
      </c>
      <c r="F11" s="52"/>
      <c r="G11" s="52"/>
      <c r="H11" s="52"/>
      <c r="I11" s="53"/>
      <c r="J11" s="55"/>
    </row>
    <row r="12" spans="1:13" s="2" customFormat="1" ht="14.25" customHeight="1" x14ac:dyDescent="0.25">
      <c r="A12" s="16">
        <v>1</v>
      </c>
      <c r="B12" s="2" t="s">
        <v>14</v>
      </c>
      <c r="C12" s="5"/>
      <c r="F12" s="2">
        <v>3</v>
      </c>
      <c r="G12" s="2">
        <v>1</v>
      </c>
      <c r="H12" s="2" t="s">
        <v>15</v>
      </c>
      <c r="I12" s="2">
        <f>F12</f>
        <v>3</v>
      </c>
      <c r="J12" s="6" t="s">
        <v>16</v>
      </c>
      <c r="K12" s="6"/>
    </row>
    <row r="13" spans="1:13" s="2" customFormat="1" ht="14.25" customHeight="1" x14ac:dyDescent="0.25">
      <c r="A13" s="16">
        <f>A12+1</f>
        <v>2</v>
      </c>
      <c r="B13" s="2" t="s">
        <v>17</v>
      </c>
      <c r="C13" s="5"/>
      <c r="F13" s="2">
        <v>5</v>
      </c>
      <c r="G13" s="2">
        <f>I12+1</f>
        <v>4</v>
      </c>
      <c r="H13" s="2" t="s">
        <v>15</v>
      </c>
      <c r="I13" s="2">
        <f>I12+F13</f>
        <v>8</v>
      </c>
      <c r="J13" s="6" t="s">
        <v>16</v>
      </c>
      <c r="K13" s="6"/>
    </row>
    <row r="14" spans="1:13" s="2" customFormat="1" ht="15" x14ac:dyDescent="0.25">
      <c r="A14" s="16">
        <f>A13+1</f>
        <v>3</v>
      </c>
      <c r="B14" s="2" t="s">
        <v>18</v>
      </c>
      <c r="C14" s="5">
        <v>1</v>
      </c>
      <c r="D14" s="2">
        <v>1</v>
      </c>
      <c r="F14" s="2">
        <v>2</v>
      </c>
      <c r="G14" s="2">
        <f t="shared" ref="G14:G25" si="0">I13+1</f>
        <v>9</v>
      </c>
      <c r="H14" s="2" t="s">
        <v>15</v>
      </c>
      <c r="I14" s="2">
        <f t="shared" ref="I14:I25" si="1">I13+F14</f>
        <v>10</v>
      </c>
      <c r="J14" s="6"/>
      <c r="K14" s="6"/>
    </row>
    <row r="15" spans="1:13" s="2" customFormat="1" ht="15" x14ac:dyDescent="0.25">
      <c r="A15" s="16">
        <f>A14+1</f>
        <v>4</v>
      </c>
      <c r="B15" s="2" t="s">
        <v>19</v>
      </c>
      <c r="C15" s="5">
        <v>1</v>
      </c>
      <c r="D15" s="2">
        <v>2</v>
      </c>
      <c r="F15" s="2">
        <v>6</v>
      </c>
      <c r="G15" s="2">
        <f t="shared" si="0"/>
        <v>11</v>
      </c>
      <c r="H15" s="2" t="s">
        <v>15</v>
      </c>
      <c r="I15" s="2">
        <f t="shared" si="1"/>
        <v>16</v>
      </c>
      <c r="K15" s="6"/>
    </row>
    <row r="16" spans="1:13" s="2" customFormat="1" ht="15" x14ac:dyDescent="0.25">
      <c r="A16" s="16">
        <f t="shared" ref="A16:A31" si="2">A15+1</f>
        <v>5</v>
      </c>
      <c r="B16" s="2" t="s">
        <v>20</v>
      </c>
      <c r="C16" s="5">
        <v>1</v>
      </c>
      <c r="D16" s="2">
        <v>3</v>
      </c>
      <c r="F16" s="2">
        <v>2</v>
      </c>
      <c r="G16" s="2">
        <f t="shared" si="0"/>
        <v>17</v>
      </c>
      <c r="H16" s="2" t="s">
        <v>15</v>
      </c>
      <c r="I16" s="2">
        <f t="shared" si="1"/>
        <v>18</v>
      </c>
      <c r="J16" s="6" t="s">
        <v>21</v>
      </c>
      <c r="K16" s="6"/>
    </row>
    <row r="17" spans="1:16" s="2" customFormat="1" ht="15" x14ac:dyDescent="0.25">
      <c r="A17" s="16">
        <f t="shared" si="2"/>
        <v>6</v>
      </c>
      <c r="B17" s="2" t="s">
        <v>22</v>
      </c>
      <c r="C17" s="5">
        <v>1</v>
      </c>
      <c r="D17" s="2">
        <v>4</v>
      </c>
      <c r="F17" s="2">
        <v>3</v>
      </c>
      <c r="G17" s="2">
        <f t="shared" si="0"/>
        <v>19</v>
      </c>
      <c r="H17" s="2" t="s">
        <v>15</v>
      </c>
      <c r="I17" s="2">
        <f t="shared" si="1"/>
        <v>21</v>
      </c>
      <c r="J17" s="6" t="s">
        <v>23</v>
      </c>
      <c r="K17" s="6"/>
    </row>
    <row r="18" spans="1:16" s="2" customFormat="1" ht="15" x14ac:dyDescent="0.25">
      <c r="A18" s="16">
        <f t="shared" si="2"/>
        <v>7</v>
      </c>
      <c r="B18" s="2" t="s">
        <v>24</v>
      </c>
      <c r="C18" s="5">
        <v>1</v>
      </c>
      <c r="D18" s="2">
        <v>5</v>
      </c>
      <c r="F18" s="2">
        <v>2</v>
      </c>
      <c r="G18" s="2">
        <f t="shared" si="0"/>
        <v>22</v>
      </c>
      <c r="H18" s="2" t="s">
        <v>15</v>
      </c>
      <c r="I18" s="2">
        <f t="shared" si="1"/>
        <v>23</v>
      </c>
      <c r="K18" s="17"/>
      <c r="L18" s="18"/>
      <c r="M18" s="18"/>
      <c r="N18" s="18"/>
      <c r="O18" s="19"/>
      <c r="P18" s="19"/>
    </row>
    <row r="19" spans="1:16" s="2" customFormat="1" ht="15" x14ac:dyDescent="0.25">
      <c r="A19" s="16">
        <f t="shared" si="2"/>
        <v>8</v>
      </c>
      <c r="B19" s="2" t="s">
        <v>25</v>
      </c>
      <c r="C19" s="5">
        <v>1</v>
      </c>
      <c r="D19" s="2">
        <v>6</v>
      </c>
      <c r="F19" s="2">
        <v>1</v>
      </c>
      <c r="G19" s="2">
        <f t="shared" si="0"/>
        <v>24</v>
      </c>
      <c r="H19" s="2" t="s">
        <v>15</v>
      </c>
      <c r="I19" s="2">
        <f t="shared" si="1"/>
        <v>24</v>
      </c>
      <c r="K19" s="20"/>
      <c r="L19" s="21"/>
      <c r="M19" s="21"/>
      <c r="N19" s="21"/>
      <c r="O19" s="22"/>
      <c r="P19" s="22"/>
    </row>
    <row r="20" spans="1:16" s="2" customFormat="1" ht="15" x14ac:dyDescent="0.25">
      <c r="A20" s="16">
        <f t="shared" si="2"/>
        <v>9</v>
      </c>
      <c r="B20" s="2" t="s">
        <v>26</v>
      </c>
      <c r="C20" s="5">
        <v>1</v>
      </c>
      <c r="D20" s="2">
        <v>7</v>
      </c>
      <c r="F20" s="2">
        <v>1</v>
      </c>
      <c r="G20" s="2">
        <f t="shared" si="0"/>
        <v>25</v>
      </c>
      <c r="H20" s="2" t="s">
        <v>15</v>
      </c>
      <c r="I20" s="2">
        <f t="shared" si="1"/>
        <v>25</v>
      </c>
      <c r="K20" s="20"/>
      <c r="L20" s="21"/>
      <c r="M20" s="21"/>
      <c r="N20" s="21"/>
      <c r="O20" s="22"/>
      <c r="P20" s="22"/>
    </row>
    <row r="21" spans="1:16" s="2" customFormat="1" ht="15" x14ac:dyDescent="0.25">
      <c r="A21" s="16">
        <f t="shared" si="2"/>
        <v>10</v>
      </c>
      <c r="B21" s="2" t="s">
        <v>27</v>
      </c>
      <c r="C21" s="5">
        <v>1</v>
      </c>
      <c r="D21" s="2">
        <v>8</v>
      </c>
      <c r="F21" s="2">
        <v>2</v>
      </c>
      <c r="G21" s="2">
        <f t="shared" si="0"/>
        <v>26</v>
      </c>
      <c r="H21" s="2" t="s">
        <v>15</v>
      </c>
      <c r="I21" s="2">
        <f t="shared" si="1"/>
        <v>27</v>
      </c>
      <c r="K21" s="17"/>
      <c r="L21" s="18"/>
      <c r="M21" s="18"/>
      <c r="N21" s="18"/>
      <c r="O21" s="19"/>
      <c r="P21" s="19"/>
    </row>
    <row r="22" spans="1:16" s="2" customFormat="1" ht="15" x14ac:dyDescent="0.25">
      <c r="A22" s="16">
        <f t="shared" si="2"/>
        <v>11</v>
      </c>
      <c r="B22" s="2" t="s">
        <v>28</v>
      </c>
      <c r="C22" s="5">
        <v>1</v>
      </c>
      <c r="D22" s="2">
        <v>9</v>
      </c>
      <c r="F22" s="2">
        <v>1</v>
      </c>
      <c r="G22" s="2">
        <f t="shared" si="0"/>
        <v>28</v>
      </c>
      <c r="H22" s="2" t="s">
        <v>15</v>
      </c>
      <c r="I22" s="2">
        <f t="shared" si="1"/>
        <v>28</v>
      </c>
      <c r="J22" s="6"/>
      <c r="K22" s="6"/>
    </row>
    <row r="23" spans="1:16" s="2" customFormat="1" ht="15" x14ac:dyDescent="0.25">
      <c r="A23" s="16">
        <f t="shared" si="2"/>
        <v>12</v>
      </c>
      <c r="B23" s="2" t="s">
        <v>29</v>
      </c>
      <c r="C23" s="5">
        <v>1</v>
      </c>
      <c r="D23" s="2">
        <v>10</v>
      </c>
      <c r="F23" s="2">
        <v>1</v>
      </c>
      <c r="G23" s="2">
        <f t="shared" si="0"/>
        <v>29</v>
      </c>
      <c r="H23" s="2" t="s">
        <v>15</v>
      </c>
      <c r="I23" s="2">
        <f t="shared" si="1"/>
        <v>29</v>
      </c>
      <c r="K23" s="6"/>
    </row>
    <row r="24" spans="1:16" s="2" customFormat="1" ht="15" x14ac:dyDescent="0.25">
      <c r="A24" s="16">
        <f t="shared" si="2"/>
        <v>13</v>
      </c>
      <c r="B24" s="2" t="s">
        <v>30</v>
      </c>
      <c r="C24" s="5">
        <v>1</v>
      </c>
      <c r="D24" s="2">
        <v>11</v>
      </c>
      <c r="F24" s="2">
        <v>4</v>
      </c>
      <c r="G24" s="2">
        <f t="shared" si="0"/>
        <v>30</v>
      </c>
      <c r="H24" s="2" t="s">
        <v>15</v>
      </c>
      <c r="I24" s="2">
        <f t="shared" si="1"/>
        <v>33</v>
      </c>
      <c r="K24" s="17"/>
      <c r="L24" s="18"/>
      <c r="M24" s="18"/>
      <c r="N24" s="18"/>
      <c r="O24" s="19"/>
      <c r="P24" s="19"/>
    </row>
    <row r="25" spans="1:16" s="24" customFormat="1" ht="30" x14ac:dyDescent="0.25">
      <c r="A25" s="23">
        <f t="shared" si="2"/>
        <v>14</v>
      </c>
      <c r="B25" s="24" t="s">
        <v>31</v>
      </c>
      <c r="C25" s="25"/>
      <c r="F25" s="24">
        <v>2</v>
      </c>
      <c r="G25" s="2">
        <f t="shared" si="0"/>
        <v>34</v>
      </c>
      <c r="H25" s="2" t="s">
        <v>15</v>
      </c>
      <c r="I25" s="2">
        <f t="shared" si="1"/>
        <v>35</v>
      </c>
      <c r="J25" s="24" t="s">
        <v>32</v>
      </c>
      <c r="K25" s="17"/>
      <c r="L25" s="18"/>
      <c r="M25" s="18"/>
      <c r="N25" s="18"/>
      <c r="O25" s="19"/>
      <c r="P25" s="19"/>
    </row>
    <row r="26" spans="1:16" s="2" customFormat="1" ht="15" x14ac:dyDescent="0.25">
      <c r="A26" s="16">
        <f t="shared" si="2"/>
        <v>15</v>
      </c>
      <c r="B26" s="2" t="s">
        <v>33</v>
      </c>
      <c r="C26" s="5"/>
      <c r="F26" s="2">
        <v>2</v>
      </c>
      <c r="G26" s="2">
        <f>I25+1</f>
        <v>36</v>
      </c>
      <c r="H26" s="2" t="s">
        <v>15</v>
      </c>
      <c r="I26" s="2">
        <f t="shared" ref="I26:I31" si="3">(I25+F26)</f>
        <v>37</v>
      </c>
      <c r="J26" s="6" t="s">
        <v>34</v>
      </c>
      <c r="K26" s="20"/>
      <c r="L26" s="21"/>
      <c r="M26" s="21"/>
      <c r="N26" s="21"/>
      <c r="O26" s="22"/>
      <c r="P26" s="22"/>
    </row>
    <row r="27" spans="1:16" s="2" customFormat="1" ht="15" x14ac:dyDescent="0.25">
      <c r="A27" s="16">
        <f t="shared" si="2"/>
        <v>16</v>
      </c>
      <c r="B27" s="2" t="s">
        <v>35</v>
      </c>
      <c r="C27" s="5"/>
      <c r="F27" s="2">
        <v>5</v>
      </c>
      <c r="G27" s="2">
        <f t="shared" ref="G27:G36" si="4">I26+1</f>
        <v>38</v>
      </c>
      <c r="H27" s="2" t="s">
        <v>15</v>
      </c>
      <c r="I27" s="2">
        <f t="shared" si="3"/>
        <v>42</v>
      </c>
      <c r="J27" s="6" t="s">
        <v>36</v>
      </c>
      <c r="K27" s="20"/>
      <c r="L27" s="21"/>
      <c r="M27" s="21"/>
      <c r="N27" s="21"/>
      <c r="O27" s="22"/>
      <c r="P27" s="22"/>
    </row>
    <row r="28" spans="1:16" s="2" customFormat="1" ht="15" x14ac:dyDescent="0.25">
      <c r="A28" s="16">
        <f t="shared" si="2"/>
        <v>17</v>
      </c>
      <c r="B28" s="2" t="s">
        <v>37</v>
      </c>
      <c r="C28" s="5">
        <v>1</v>
      </c>
      <c r="D28" s="2">
        <v>12</v>
      </c>
      <c r="F28" s="2">
        <v>1</v>
      </c>
      <c r="G28" s="2">
        <f t="shared" si="4"/>
        <v>43</v>
      </c>
      <c r="H28" s="2" t="s">
        <v>15</v>
      </c>
      <c r="I28" s="2">
        <f t="shared" si="3"/>
        <v>43</v>
      </c>
      <c r="K28" s="20"/>
      <c r="L28" s="21"/>
      <c r="M28" s="21"/>
      <c r="N28" s="21"/>
      <c r="O28" s="22"/>
      <c r="P28" s="22"/>
    </row>
    <row r="29" spans="1:16" s="2" customFormat="1" ht="15" x14ac:dyDescent="0.25">
      <c r="A29" s="16">
        <f t="shared" si="2"/>
        <v>18</v>
      </c>
      <c r="B29" s="2" t="s">
        <v>38</v>
      </c>
      <c r="C29" s="5">
        <v>1</v>
      </c>
      <c r="D29" s="2">
        <v>13</v>
      </c>
      <c r="F29" s="2">
        <v>1</v>
      </c>
      <c r="G29" s="2">
        <f t="shared" si="4"/>
        <v>44</v>
      </c>
      <c r="H29" s="2" t="s">
        <v>15</v>
      </c>
      <c r="I29" s="2">
        <f t="shared" si="3"/>
        <v>44</v>
      </c>
    </row>
    <row r="30" spans="1:16" s="7" customFormat="1" ht="15" x14ac:dyDescent="0.25">
      <c r="A30" s="16">
        <f t="shared" si="2"/>
        <v>19</v>
      </c>
      <c r="B30" s="2" t="s">
        <v>39</v>
      </c>
      <c r="C30" s="5">
        <v>5</v>
      </c>
      <c r="D30" s="5" t="s">
        <v>40</v>
      </c>
      <c r="E30" s="26"/>
      <c r="F30" s="2">
        <v>3</v>
      </c>
      <c r="G30" s="2">
        <f t="shared" si="4"/>
        <v>45</v>
      </c>
      <c r="H30" s="2" t="s">
        <v>15</v>
      </c>
      <c r="I30" s="2">
        <f t="shared" si="3"/>
        <v>47</v>
      </c>
      <c r="J30" s="6"/>
      <c r="K30" s="6"/>
      <c r="L30" s="3"/>
      <c r="M30" s="3"/>
    </row>
    <row r="31" spans="1:16" s="7" customFormat="1" ht="15" x14ac:dyDescent="0.25">
      <c r="A31" s="16">
        <f t="shared" si="2"/>
        <v>20</v>
      </c>
      <c r="B31" s="2" t="s">
        <v>41</v>
      </c>
      <c r="C31" s="5">
        <v>13</v>
      </c>
      <c r="D31" s="5" t="s">
        <v>42</v>
      </c>
      <c r="E31" s="26">
        <v>3</v>
      </c>
      <c r="F31" s="2">
        <v>4</v>
      </c>
      <c r="G31" s="2">
        <f>I30+1</f>
        <v>48</v>
      </c>
      <c r="H31" s="2" t="s">
        <v>15</v>
      </c>
      <c r="I31" s="2">
        <f t="shared" si="3"/>
        <v>51</v>
      </c>
      <c r="J31" s="6"/>
      <c r="K31" s="6"/>
      <c r="L31" s="3"/>
      <c r="M31" s="3"/>
    </row>
    <row r="32" spans="1:16" s="7" customFormat="1" ht="15" x14ac:dyDescent="0.25">
      <c r="A32" s="2">
        <f t="shared" ref="A32:A40" si="5">(A31+1)</f>
        <v>21</v>
      </c>
      <c r="B32" s="2" t="s">
        <v>41</v>
      </c>
      <c r="C32" s="5">
        <v>13</v>
      </c>
      <c r="D32" s="5" t="s">
        <v>42</v>
      </c>
      <c r="E32" s="26">
        <v>4</v>
      </c>
      <c r="F32" s="2">
        <v>4</v>
      </c>
      <c r="G32" s="2">
        <f t="shared" si="4"/>
        <v>52</v>
      </c>
      <c r="H32" s="2" t="s">
        <v>15</v>
      </c>
      <c r="I32" s="2">
        <f t="shared" ref="I32:I39" si="6">I31+F32</f>
        <v>55</v>
      </c>
      <c r="J32" s="6"/>
      <c r="K32" s="6"/>
      <c r="L32" s="3"/>
      <c r="M32" s="3"/>
    </row>
    <row r="33" spans="1:16" s="7" customFormat="1" ht="15" x14ac:dyDescent="0.25">
      <c r="A33" s="2">
        <f>(A32+1)</f>
        <v>22</v>
      </c>
      <c r="B33" s="27" t="s">
        <v>43</v>
      </c>
      <c r="C33" s="5">
        <v>13</v>
      </c>
      <c r="D33" s="28">
        <v>2</v>
      </c>
      <c r="E33" s="26">
        <v>3</v>
      </c>
      <c r="F33" s="28">
        <v>6</v>
      </c>
      <c r="G33" s="2">
        <f>I32+1</f>
        <v>56</v>
      </c>
      <c r="H33" s="2" t="s">
        <v>15</v>
      </c>
      <c r="I33" s="2">
        <f t="shared" si="6"/>
        <v>61</v>
      </c>
      <c r="J33" s="29" t="s">
        <v>44</v>
      </c>
      <c r="K33" s="6"/>
      <c r="L33" s="3"/>
      <c r="M33" s="3"/>
    </row>
    <row r="34" spans="1:16" s="7" customFormat="1" ht="15" x14ac:dyDescent="0.25">
      <c r="A34" s="2">
        <f t="shared" si="5"/>
        <v>23</v>
      </c>
      <c r="B34" s="27" t="s">
        <v>45</v>
      </c>
      <c r="C34" s="5">
        <v>13</v>
      </c>
      <c r="D34" s="30">
        <v>5</v>
      </c>
      <c r="E34" s="31">
        <v>4</v>
      </c>
      <c r="F34" s="30">
        <v>6</v>
      </c>
      <c r="G34" s="2">
        <f t="shared" si="4"/>
        <v>62</v>
      </c>
      <c r="H34" s="2" t="s">
        <v>15</v>
      </c>
      <c r="I34" s="2">
        <f t="shared" si="6"/>
        <v>67</v>
      </c>
      <c r="J34" s="29" t="s">
        <v>44</v>
      </c>
      <c r="K34" s="6"/>
      <c r="L34" s="3"/>
      <c r="M34" s="3"/>
    </row>
    <row r="35" spans="1:16" s="7" customFormat="1" ht="15" x14ac:dyDescent="0.25">
      <c r="A35" s="2">
        <f t="shared" si="5"/>
        <v>24</v>
      </c>
      <c r="B35" s="32" t="s">
        <v>46</v>
      </c>
      <c r="C35" s="5">
        <v>13</v>
      </c>
      <c r="D35" s="30">
        <v>6</v>
      </c>
      <c r="E35" s="31">
        <v>3</v>
      </c>
      <c r="F35" s="30">
        <v>1</v>
      </c>
      <c r="G35" s="2">
        <f t="shared" si="4"/>
        <v>68</v>
      </c>
      <c r="H35" s="2" t="s">
        <v>15</v>
      </c>
      <c r="I35" s="2">
        <f t="shared" si="6"/>
        <v>68</v>
      </c>
      <c r="J35" s="30"/>
      <c r="K35" s="6"/>
      <c r="L35" s="3"/>
      <c r="M35" s="3"/>
    </row>
    <row r="36" spans="1:16" s="36" customFormat="1" ht="16.5" customHeight="1" x14ac:dyDescent="0.25">
      <c r="A36" s="33">
        <f t="shared" si="5"/>
        <v>25</v>
      </c>
      <c r="B36" s="34" t="s">
        <v>47</v>
      </c>
      <c r="C36" s="28">
        <v>16</v>
      </c>
      <c r="D36" s="28" t="s">
        <v>48</v>
      </c>
      <c r="E36" s="26"/>
      <c r="F36" s="28">
        <v>1</v>
      </c>
      <c r="G36" s="33">
        <f t="shared" si="4"/>
        <v>69</v>
      </c>
      <c r="H36" s="33" t="s">
        <v>15</v>
      </c>
      <c r="I36" s="33">
        <f t="shared" si="6"/>
        <v>69</v>
      </c>
      <c r="J36" s="28"/>
      <c r="K36" s="6"/>
      <c r="L36" s="3"/>
      <c r="M36" s="35"/>
    </row>
    <row r="37" spans="1:16" s="36" customFormat="1" ht="16.5" customHeight="1" x14ac:dyDescent="0.25">
      <c r="A37" s="33">
        <f t="shared" si="5"/>
        <v>26</v>
      </c>
      <c r="B37" s="34" t="s">
        <v>49</v>
      </c>
      <c r="C37" s="28">
        <v>16</v>
      </c>
      <c r="D37" s="28" t="s">
        <v>42</v>
      </c>
      <c r="E37" s="26"/>
      <c r="F37" s="28">
        <v>1</v>
      </c>
      <c r="G37" s="33">
        <f>I36+1</f>
        <v>70</v>
      </c>
      <c r="H37" s="33" t="s">
        <v>15</v>
      </c>
      <c r="I37" s="33">
        <f t="shared" si="6"/>
        <v>70</v>
      </c>
      <c r="J37" s="28"/>
      <c r="K37" s="6"/>
      <c r="L37" s="3"/>
      <c r="M37" s="35"/>
    </row>
    <row r="38" spans="1:16" s="36" customFormat="1" ht="16.5" customHeight="1" x14ac:dyDescent="0.25">
      <c r="A38" s="33">
        <f t="shared" si="5"/>
        <v>27</v>
      </c>
      <c r="B38" s="34" t="s">
        <v>50</v>
      </c>
      <c r="C38" s="28">
        <v>16</v>
      </c>
      <c r="D38" s="28" t="s">
        <v>51</v>
      </c>
      <c r="E38" s="26"/>
      <c r="F38" s="28">
        <v>1</v>
      </c>
      <c r="G38" s="33">
        <f>I37+1</f>
        <v>71</v>
      </c>
      <c r="H38" s="33" t="s">
        <v>15</v>
      </c>
      <c r="I38" s="33">
        <f t="shared" si="6"/>
        <v>71</v>
      </c>
      <c r="J38" s="28"/>
      <c r="K38" s="6"/>
      <c r="L38" s="3"/>
      <c r="M38" s="35"/>
    </row>
    <row r="39" spans="1:16" s="36" customFormat="1" ht="16.5" customHeight="1" x14ac:dyDescent="0.25">
      <c r="A39" s="33">
        <f t="shared" si="5"/>
        <v>28</v>
      </c>
      <c r="B39" s="33" t="s">
        <v>52</v>
      </c>
      <c r="C39" s="28">
        <v>16</v>
      </c>
      <c r="D39" s="28" t="s">
        <v>53</v>
      </c>
      <c r="E39" s="26"/>
      <c r="F39" s="28">
        <v>1</v>
      </c>
      <c r="G39" s="33">
        <f>I38+1</f>
        <v>72</v>
      </c>
      <c r="H39" s="33" t="s">
        <v>15</v>
      </c>
      <c r="I39" s="33">
        <f t="shared" si="6"/>
        <v>72</v>
      </c>
      <c r="J39" s="28"/>
      <c r="K39" s="6"/>
      <c r="L39" s="3"/>
      <c r="M39" s="35"/>
    </row>
    <row r="40" spans="1:16" s="2" customFormat="1" ht="15" x14ac:dyDescent="0.25">
      <c r="A40" s="37">
        <f t="shared" si="5"/>
        <v>29</v>
      </c>
      <c r="B40" s="38" t="s">
        <v>54</v>
      </c>
      <c r="C40" s="39"/>
      <c r="D40" s="38"/>
      <c r="E40" s="38"/>
      <c r="F40" s="38">
        <f>I40-I39</f>
        <v>54</v>
      </c>
      <c r="G40" s="37">
        <f>I39+1</f>
        <v>73</v>
      </c>
      <c r="H40" s="37" t="s">
        <v>15</v>
      </c>
      <c r="I40" s="38">
        <v>126</v>
      </c>
      <c r="J40" s="38"/>
    </row>
    <row r="41" spans="1:16" s="2" customFormat="1" ht="15" x14ac:dyDescent="0.25">
      <c r="B41" s="10" t="s">
        <v>55</v>
      </c>
      <c r="C41" s="5"/>
    </row>
    <row r="42" spans="1:16" s="2" customFormat="1" ht="15" x14ac:dyDescent="0.25">
      <c r="B42" s="10"/>
      <c r="C42" s="5"/>
    </row>
    <row r="43" spans="1:16" s="11" customFormat="1" ht="15" x14ac:dyDescent="0.25">
      <c r="A43" s="49" t="s">
        <v>5</v>
      </c>
      <c r="B43" s="51" t="s">
        <v>6</v>
      </c>
      <c r="C43" s="52" t="s">
        <v>7</v>
      </c>
      <c r="D43" s="52"/>
      <c r="E43" s="52"/>
      <c r="F43" s="52" t="s">
        <v>8</v>
      </c>
      <c r="G43" s="52" t="s">
        <v>9</v>
      </c>
      <c r="H43" s="52"/>
      <c r="I43" s="53"/>
      <c r="J43" s="54" t="s">
        <v>10</v>
      </c>
      <c r="K43" s="40"/>
      <c r="L43" s="21"/>
      <c r="M43" s="21"/>
      <c r="N43" s="21"/>
      <c r="O43" s="22"/>
      <c r="P43" s="22"/>
    </row>
    <row r="44" spans="1:16" s="11" customFormat="1" ht="15" x14ac:dyDescent="0.25">
      <c r="A44" s="50"/>
      <c r="B44" s="51"/>
      <c r="C44" s="13" t="s">
        <v>11</v>
      </c>
      <c r="D44" s="14" t="s">
        <v>12</v>
      </c>
      <c r="E44" s="15" t="s">
        <v>13</v>
      </c>
      <c r="F44" s="52"/>
      <c r="G44" s="52"/>
      <c r="H44" s="52"/>
      <c r="I44" s="53"/>
      <c r="J44" s="55"/>
      <c r="K44" s="40"/>
      <c r="L44" s="21"/>
      <c r="M44" s="21"/>
      <c r="N44" s="21"/>
      <c r="O44" s="22"/>
      <c r="P44" s="22"/>
    </row>
    <row r="45" spans="1:16" s="2" customFormat="1" ht="15" x14ac:dyDescent="0.25">
      <c r="A45" s="16">
        <v>1</v>
      </c>
      <c r="B45" s="2" t="s">
        <v>56</v>
      </c>
      <c r="C45" s="5"/>
      <c r="F45" s="2">
        <v>35</v>
      </c>
      <c r="G45" s="2">
        <v>1</v>
      </c>
      <c r="H45" s="2" t="s">
        <v>15</v>
      </c>
      <c r="I45" s="2">
        <f>F45</f>
        <v>35</v>
      </c>
      <c r="J45" s="6" t="s">
        <v>57</v>
      </c>
      <c r="K45" s="6"/>
    </row>
    <row r="46" spans="1:16" s="2" customFormat="1" ht="15" x14ac:dyDescent="0.25">
      <c r="A46" s="16">
        <f>A45+1</f>
        <v>2</v>
      </c>
      <c r="B46" s="2" t="s">
        <v>58</v>
      </c>
      <c r="C46" s="5"/>
      <c r="F46" s="2">
        <v>2</v>
      </c>
      <c r="G46" s="2">
        <f>I45+1</f>
        <v>36</v>
      </c>
      <c r="H46" s="2" t="s">
        <v>15</v>
      </c>
      <c r="I46" s="2">
        <f>I45+F46</f>
        <v>37</v>
      </c>
      <c r="J46" s="6" t="s">
        <v>59</v>
      </c>
      <c r="K46" s="6"/>
    </row>
    <row r="47" spans="1:16" s="2" customFormat="1" ht="15" x14ac:dyDescent="0.25">
      <c r="A47" s="16">
        <f t="shared" ref="A47:A65" si="7">A46+1</f>
        <v>3</v>
      </c>
      <c r="B47" s="2" t="s">
        <v>35</v>
      </c>
      <c r="C47" s="5"/>
      <c r="F47" s="2">
        <v>5</v>
      </c>
      <c r="G47" s="2">
        <f>I46+1</f>
        <v>38</v>
      </c>
      <c r="H47" s="2" t="s">
        <v>15</v>
      </c>
      <c r="I47" s="2">
        <f>I46+F47</f>
        <v>42</v>
      </c>
      <c r="J47" s="6" t="s">
        <v>60</v>
      </c>
      <c r="K47" s="6"/>
    </row>
    <row r="48" spans="1:16" s="2" customFormat="1" ht="15" x14ac:dyDescent="0.25">
      <c r="A48" s="16">
        <f t="shared" si="7"/>
        <v>4</v>
      </c>
      <c r="B48" s="41" t="s">
        <v>61</v>
      </c>
      <c r="C48" s="5">
        <v>2</v>
      </c>
      <c r="D48" s="41">
        <v>1</v>
      </c>
      <c r="E48" s="41"/>
      <c r="F48" s="41">
        <v>1</v>
      </c>
      <c r="G48" s="2">
        <f t="shared" ref="G48:G64" si="8">I47+1</f>
        <v>43</v>
      </c>
      <c r="H48" s="2" t="s">
        <v>15</v>
      </c>
      <c r="I48" s="2">
        <f t="shared" ref="I48:I64" si="9">I47+F48</f>
        <v>43</v>
      </c>
    </row>
    <row r="49" spans="1:9" s="2" customFormat="1" ht="15" x14ac:dyDescent="0.25">
      <c r="A49" s="16">
        <f t="shared" si="7"/>
        <v>5</v>
      </c>
      <c r="B49" s="41" t="s">
        <v>62</v>
      </c>
      <c r="C49" s="5">
        <v>2</v>
      </c>
      <c r="D49" s="41">
        <v>2</v>
      </c>
      <c r="E49" s="41"/>
      <c r="F49" s="41">
        <v>1</v>
      </c>
      <c r="G49" s="2">
        <f t="shared" si="8"/>
        <v>44</v>
      </c>
      <c r="H49" s="2" t="s">
        <v>15</v>
      </c>
      <c r="I49" s="2">
        <f t="shared" si="9"/>
        <v>44</v>
      </c>
    </row>
    <row r="50" spans="1:9" s="24" customFormat="1" ht="30" x14ac:dyDescent="0.25">
      <c r="A50" s="23">
        <f t="shared" si="7"/>
        <v>6</v>
      </c>
      <c r="B50" s="24" t="s">
        <v>63</v>
      </c>
      <c r="C50" s="25">
        <v>2</v>
      </c>
      <c r="D50" s="24" t="s">
        <v>64</v>
      </c>
      <c r="F50" s="24">
        <v>2</v>
      </c>
      <c r="G50" s="2">
        <f t="shared" si="8"/>
        <v>45</v>
      </c>
      <c r="H50" s="2" t="s">
        <v>15</v>
      </c>
      <c r="I50" s="2">
        <f t="shared" si="9"/>
        <v>46</v>
      </c>
    </row>
    <row r="51" spans="1:9" s="24" customFormat="1" ht="30" x14ac:dyDescent="0.25">
      <c r="A51" s="23">
        <f t="shared" si="7"/>
        <v>7</v>
      </c>
      <c r="B51" s="24" t="s">
        <v>63</v>
      </c>
      <c r="C51" s="25">
        <v>2</v>
      </c>
      <c r="D51" s="24" t="s">
        <v>65</v>
      </c>
      <c r="F51" s="24">
        <v>2</v>
      </c>
      <c r="G51" s="2">
        <f t="shared" si="8"/>
        <v>47</v>
      </c>
      <c r="H51" s="2" t="s">
        <v>15</v>
      </c>
      <c r="I51" s="2">
        <f t="shared" si="9"/>
        <v>48</v>
      </c>
    </row>
    <row r="52" spans="1:9" s="24" customFormat="1" ht="30" x14ac:dyDescent="0.25">
      <c r="A52" s="23">
        <f t="shared" si="7"/>
        <v>8</v>
      </c>
      <c r="B52" s="24" t="s">
        <v>63</v>
      </c>
      <c r="C52" s="25">
        <v>2</v>
      </c>
      <c r="D52" s="24" t="s">
        <v>66</v>
      </c>
      <c r="F52" s="24">
        <v>2</v>
      </c>
      <c r="G52" s="2">
        <f t="shared" si="8"/>
        <v>49</v>
      </c>
      <c r="H52" s="2" t="s">
        <v>15</v>
      </c>
      <c r="I52" s="2">
        <f t="shared" si="9"/>
        <v>50</v>
      </c>
    </row>
    <row r="53" spans="1:9" s="2" customFormat="1" ht="15" x14ac:dyDescent="0.25">
      <c r="A53" s="16">
        <f>A50+1</f>
        <v>7</v>
      </c>
      <c r="B53" s="41" t="s">
        <v>67</v>
      </c>
      <c r="C53" s="5">
        <v>2</v>
      </c>
      <c r="D53" s="41">
        <v>4</v>
      </c>
      <c r="E53" s="41"/>
      <c r="F53" s="41">
        <v>21</v>
      </c>
      <c r="G53" s="2">
        <f t="shared" si="8"/>
        <v>51</v>
      </c>
      <c r="H53" s="2" t="s">
        <v>15</v>
      </c>
      <c r="I53" s="2">
        <f t="shared" si="9"/>
        <v>71</v>
      </c>
    </row>
    <row r="54" spans="1:9" s="2" customFormat="1" ht="15" x14ac:dyDescent="0.25">
      <c r="A54" s="16">
        <f t="shared" si="7"/>
        <v>8</v>
      </c>
      <c r="B54" s="41" t="s">
        <v>68</v>
      </c>
      <c r="C54" s="5">
        <v>2</v>
      </c>
      <c r="D54" s="41">
        <v>5</v>
      </c>
      <c r="E54" s="41"/>
      <c r="F54" s="41">
        <v>15</v>
      </c>
      <c r="G54" s="2">
        <f t="shared" si="8"/>
        <v>72</v>
      </c>
      <c r="H54" s="2" t="s">
        <v>15</v>
      </c>
      <c r="I54" s="2">
        <f t="shared" si="9"/>
        <v>86</v>
      </c>
    </row>
    <row r="55" spans="1:9" s="24" customFormat="1" ht="30" x14ac:dyDescent="0.25">
      <c r="A55" s="23">
        <f t="shared" si="7"/>
        <v>9</v>
      </c>
      <c r="B55" s="24" t="s">
        <v>69</v>
      </c>
      <c r="C55" s="25">
        <v>2</v>
      </c>
      <c r="D55" s="24">
        <v>7</v>
      </c>
      <c r="F55" s="24">
        <v>5</v>
      </c>
      <c r="G55" s="2">
        <f t="shared" si="8"/>
        <v>87</v>
      </c>
      <c r="H55" s="2" t="s">
        <v>15</v>
      </c>
      <c r="I55" s="2">
        <f t="shared" si="9"/>
        <v>91</v>
      </c>
    </row>
    <row r="56" spans="1:9" s="24" customFormat="1" ht="15" x14ac:dyDescent="0.25">
      <c r="A56" s="23">
        <f t="shared" si="7"/>
        <v>10</v>
      </c>
      <c r="B56" s="24" t="s">
        <v>70</v>
      </c>
      <c r="C56" s="25">
        <v>2</v>
      </c>
      <c r="D56" s="24">
        <v>8</v>
      </c>
      <c r="F56" s="24">
        <v>1</v>
      </c>
      <c r="G56" s="2">
        <f t="shared" si="8"/>
        <v>92</v>
      </c>
      <c r="H56" s="2" t="s">
        <v>15</v>
      </c>
      <c r="I56" s="2">
        <f t="shared" si="9"/>
        <v>92</v>
      </c>
    </row>
    <row r="57" spans="1:9" s="24" customFormat="1" ht="30" x14ac:dyDescent="0.25">
      <c r="A57" s="23">
        <f t="shared" si="7"/>
        <v>11</v>
      </c>
      <c r="B57" s="24" t="s">
        <v>71</v>
      </c>
      <c r="C57" s="25">
        <v>2</v>
      </c>
      <c r="D57" s="24">
        <v>9</v>
      </c>
      <c r="F57" s="24">
        <v>5</v>
      </c>
      <c r="G57" s="2">
        <f t="shared" si="8"/>
        <v>93</v>
      </c>
      <c r="H57" s="2" t="s">
        <v>15</v>
      </c>
      <c r="I57" s="2">
        <f t="shared" si="9"/>
        <v>97</v>
      </c>
    </row>
    <row r="58" spans="1:9" s="24" customFormat="1" ht="15" x14ac:dyDescent="0.25">
      <c r="A58" s="23">
        <f t="shared" si="7"/>
        <v>12</v>
      </c>
      <c r="B58" s="24" t="s">
        <v>72</v>
      </c>
      <c r="C58" s="25">
        <v>2</v>
      </c>
      <c r="D58" s="24">
        <v>10</v>
      </c>
      <c r="F58" s="24">
        <v>4</v>
      </c>
      <c r="G58" s="2">
        <f t="shared" si="8"/>
        <v>98</v>
      </c>
      <c r="H58" s="2" t="s">
        <v>15</v>
      </c>
      <c r="I58" s="2">
        <f t="shared" si="9"/>
        <v>101</v>
      </c>
    </row>
    <row r="59" spans="1:9" s="2" customFormat="1" ht="15" x14ac:dyDescent="0.25">
      <c r="A59" s="16">
        <f t="shared" si="7"/>
        <v>13</v>
      </c>
      <c r="B59" s="41" t="s">
        <v>73</v>
      </c>
      <c r="C59" s="5">
        <v>2</v>
      </c>
      <c r="D59" s="41">
        <v>11</v>
      </c>
      <c r="E59" s="41"/>
      <c r="F59" s="41">
        <v>1</v>
      </c>
      <c r="G59" s="2">
        <f t="shared" si="8"/>
        <v>102</v>
      </c>
      <c r="H59" s="2" t="s">
        <v>15</v>
      </c>
      <c r="I59" s="2">
        <f t="shared" si="9"/>
        <v>102</v>
      </c>
    </row>
    <row r="60" spans="1:9" s="2" customFormat="1" ht="15" x14ac:dyDescent="0.25">
      <c r="A60" s="16">
        <f t="shared" si="7"/>
        <v>14</v>
      </c>
      <c r="B60" s="41" t="s">
        <v>74</v>
      </c>
      <c r="C60" s="5">
        <v>2</v>
      </c>
      <c r="D60" s="41">
        <v>12</v>
      </c>
      <c r="E60" s="41"/>
      <c r="F60" s="41">
        <v>4</v>
      </c>
      <c r="G60" s="2">
        <f t="shared" si="8"/>
        <v>103</v>
      </c>
      <c r="H60" s="2" t="s">
        <v>15</v>
      </c>
      <c r="I60" s="2">
        <f t="shared" si="9"/>
        <v>106</v>
      </c>
    </row>
    <row r="61" spans="1:9" s="2" customFormat="1" ht="15" x14ac:dyDescent="0.25">
      <c r="A61" s="16">
        <f t="shared" si="7"/>
        <v>15</v>
      </c>
      <c r="B61" s="41" t="s">
        <v>75</v>
      </c>
      <c r="C61" s="5">
        <v>2</v>
      </c>
      <c r="D61" s="41">
        <v>12</v>
      </c>
      <c r="E61" s="41"/>
      <c r="F61" s="41">
        <v>4</v>
      </c>
      <c r="G61" s="2">
        <f t="shared" si="8"/>
        <v>107</v>
      </c>
      <c r="H61" s="2" t="s">
        <v>15</v>
      </c>
      <c r="I61" s="2">
        <f t="shared" si="9"/>
        <v>110</v>
      </c>
    </row>
    <row r="62" spans="1:9" s="2" customFormat="1" ht="15" x14ac:dyDescent="0.25">
      <c r="A62" s="16">
        <f t="shared" si="7"/>
        <v>16</v>
      </c>
      <c r="B62" s="41" t="s">
        <v>76</v>
      </c>
      <c r="C62" s="5">
        <v>2</v>
      </c>
      <c r="D62" s="41">
        <v>13</v>
      </c>
      <c r="E62" s="41"/>
      <c r="F62" s="41">
        <v>2</v>
      </c>
      <c r="G62" s="2">
        <f t="shared" si="8"/>
        <v>111</v>
      </c>
      <c r="H62" s="2" t="s">
        <v>15</v>
      </c>
      <c r="I62" s="2">
        <f t="shared" si="9"/>
        <v>112</v>
      </c>
    </row>
    <row r="63" spans="1:9" s="2" customFormat="1" ht="15" x14ac:dyDescent="0.25">
      <c r="A63" s="16">
        <f t="shared" si="7"/>
        <v>17</v>
      </c>
      <c r="B63" s="41" t="s">
        <v>77</v>
      </c>
      <c r="C63" s="5">
        <v>2</v>
      </c>
      <c r="D63" s="41">
        <v>14</v>
      </c>
      <c r="E63" s="41"/>
      <c r="F63" s="41">
        <v>1</v>
      </c>
      <c r="G63" s="2">
        <f t="shared" si="8"/>
        <v>113</v>
      </c>
      <c r="H63" s="2" t="s">
        <v>15</v>
      </c>
      <c r="I63" s="2">
        <f t="shared" si="9"/>
        <v>113</v>
      </c>
    </row>
    <row r="64" spans="1:9" s="24" customFormat="1" ht="30" x14ac:dyDescent="0.25">
      <c r="A64" s="23">
        <f t="shared" si="7"/>
        <v>18</v>
      </c>
      <c r="B64" s="24" t="s">
        <v>78</v>
      </c>
      <c r="C64" s="25">
        <v>2</v>
      </c>
      <c r="D64" s="24">
        <v>15</v>
      </c>
      <c r="F64" s="24">
        <v>1</v>
      </c>
      <c r="G64" s="2">
        <f t="shared" si="8"/>
        <v>114</v>
      </c>
      <c r="H64" s="2" t="s">
        <v>15</v>
      </c>
      <c r="I64" s="2">
        <f t="shared" si="9"/>
        <v>114</v>
      </c>
    </row>
    <row r="65" spans="1:16" s="2" customFormat="1" ht="15" x14ac:dyDescent="0.25">
      <c r="A65" s="42">
        <f t="shared" si="7"/>
        <v>19</v>
      </c>
      <c r="B65" s="38" t="s">
        <v>54</v>
      </c>
      <c r="C65" s="39"/>
      <c r="D65" s="38"/>
      <c r="E65" s="38"/>
      <c r="F65" s="38">
        <f>I65-I64</f>
        <v>12</v>
      </c>
      <c r="G65" s="43">
        <f>I64+1</f>
        <v>115</v>
      </c>
      <c r="H65" s="38" t="s">
        <v>15</v>
      </c>
      <c r="I65" s="38">
        <v>126</v>
      </c>
      <c r="J65" s="38"/>
    </row>
    <row r="66" spans="1:16" s="2" customFormat="1" ht="15" x14ac:dyDescent="0.25">
      <c r="A66" s="16"/>
      <c r="C66" s="5"/>
    </row>
    <row r="67" spans="1:16" s="2" customFormat="1" ht="15" x14ac:dyDescent="0.25">
      <c r="A67" s="16"/>
      <c r="C67" s="5"/>
    </row>
    <row r="68" spans="1:16" s="2" customFormat="1" ht="15" x14ac:dyDescent="0.25">
      <c r="B68" s="10" t="s">
        <v>79</v>
      </c>
      <c r="C68" s="5"/>
    </row>
    <row r="69" spans="1:16" s="2" customFormat="1" ht="15" x14ac:dyDescent="0.25">
      <c r="B69" s="10"/>
      <c r="C69" s="5"/>
    </row>
    <row r="70" spans="1:16" s="2" customFormat="1" ht="15" x14ac:dyDescent="0.25">
      <c r="A70" s="49" t="s">
        <v>5</v>
      </c>
      <c r="B70" s="51" t="s">
        <v>6</v>
      </c>
      <c r="C70" s="52" t="s">
        <v>7</v>
      </c>
      <c r="D70" s="52"/>
      <c r="E70" s="52"/>
      <c r="F70" s="52" t="s">
        <v>8</v>
      </c>
      <c r="G70" s="52" t="s">
        <v>9</v>
      </c>
      <c r="H70" s="52"/>
      <c r="I70" s="53"/>
      <c r="J70" s="54" t="s">
        <v>10</v>
      </c>
    </row>
    <row r="71" spans="1:16" s="11" customFormat="1" ht="15" x14ac:dyDescent="0.25">
      <c r="A71" s="50"/>
      <c r="B71" s="51"/>
      <c r="C71" s="13" t="s">
        <v>11</v>
      </c>
      <c r="D71" s="14" t="s">
        <v>12</v>
      </c>
      <c r="E71" s="15" t="s">
        <v>13</v>
      </c>
      <c r="F71" s="52"/>
      <c r="G71" s="52"/>
      <c r="H71" s="52"/>
      <c r="I71" s="53"/>
      <c r="J71" s="55"/>
      <c r="K71" s="40"/>
      <c r="L71" s="21"/>
      <c r="M71" s="21"/>
      <c r="N71" s="21"/>
      <c r="O71" s="22"/>
      <c r="P71" s="22"/>
    </row>
    <row r="72" spans="1:16" s="11" customFormat="1" ht="15" x14ac:dyDescent="0.25">
      <c r="A72" s="16">
        <v>1</v>
      </c>
      <c r="B72" s="2" t="s">
        <v>56</v>
      </c>
      <c r="C72" s="5"/>
      <c r="D72" s="2"/>
      <c r="E72" s="2"/>
      <c r="F72" s="2">
        <v>35</v>
      </c>
      <c r="G72" s="2">
        <v>1</v>
      </c>
      <c r="H72" s="2" t="s">
        <v>15</v>
      </c>
      <c r="I72" s="2">
        <f>F72</f>
        <v>35</v>
      </c>
      <c r="J72" s="6" t="s">
        <v>57</v>
      </c>
      <c r="K72" s="40"/>
      <c r="L72" s="21"/>
      <c r="M72" s="21"/>
      <c r="N72" s="21"/>
      <c r="O72" s="22"/>
      <c r="P72" s="22"/>
    </row>
    <row r="73" spans="1:16" s="2" customFormat="1" ht="15" x14ac:dyDescent="0.25">
      <c r="A73" s="16">
        <f>A72+1</f>
        <v>2</v>
      </c>
      <c r="B73" s="2" t="s">
        <v>58</v>
      </c>
      <c r="C73" s="5"/>
      <c r="F73" s="2">
        <v>2</v>
      </c>
      <c r="G73" s="2">
        <f t="shared" ref="G73:G79" si="10">I72+1</f>
        <v>36</v>
      </c>
      <c r="H73" s="2" t="s">
        <v>15</v>
      </c>
      <c r="I73" s="2">
        <f t="shared" ref="I73:I78" si="11">I72+F73</f>
        <v>37</v>
      </c>
      <c r="J73" s="6" t="s">
        <v>80</v>
      </c>
      <c r="K73" s="6"/>
    </row>
    <row r="74" spans="1:16" s="2" customFormat="1" ht="15" x14ac:dyDescent="0.25">
      <c r="A74" s="16">
        <f t="shared" ref="A74:A79" si="12">A73+1</f>
        <v>3</v>
      </c>
      <c r="B74" s="2" t="s">
        <v>35</v>
      </c>
      <c r="C74" s="5"/>
      <c r="F74" s="2">
        <v>5</v>
      </c>
      <c r="G74" s="2">
        <f t="shared" si="10"/>
        <v>38</v>
      </c>
      <c r="H74" s="2" t="s">
        <v>15</v>
      </c>
      <c r="I74" s="2">
        <f t="shared" si="11"/>
        <v>42</v>
      </c>
      <c r="J74" s="6" t="s">
        <v>60</v>
      </c>
      <c r="K74" s="6"/>
    </row>
    <row r="75" spans="1:16" s="2" customFormat="1" ht="15" x14ac:dyDescent="0.25">
      <c r="A75" s="16">
        <f t="shared" si="12"/>
        <v>4</v>
      </c>
      <c r="B75" s="2" t="s">
        <v>81</v>
      </c>
      <c r="C75" s="5">
        <v>2.1</v>
      </c>
      <c r="D75" s="2">
        <v>1</v>
      </c>
      <c r="F75" s="2">
        <v>1</v>
      </c>
      <c r="G75" s="2">
        <f t="shared" si="10"/>
        <v>43</v>
      </c>
      <c r="H75" s="2" t="s">
        <v>15</v>
      </c>
      <c r="I75" s="2">
        <f t="shared" si="11"/>
        <v>43</v>
      </c>
      <c r="J75" s="6"/>
      <c r="K75" s="6"/>
    </row>
    <row r="76" spans="1:16" s="2" customFormat="1" ht="15" x14ac:dyDescent="0.25">
      <c r="A76" s="16">
        <f t="shared" si="12"/>
        <v>5</v>
      </c>
      <c r="B76" s="2" t="s">
        <v>82</v>
      </c>
      <c r="C76" s="5">
        <v>2.1</v>
      </c>
      <c r="D76" s="2">
        <v>2</v>
      </c>
      <c r="F76" s="2">
        <v>6</v>
      </c>
      <c r="G76" s="2">
        <f t="shared" si="10"/>
        <v>44</v>
      </c>
      <c r="H76" s="2" t="s">
        <v>15</v>
      </c>
      <c r="I76" s="2">
        <f t="shared" si="11"/>
        <v>49</v>
      </c>
      <c r="J76" s="6"/>
      <c r="K76" s="6"/>
    </row>
    <row r="77" spans="1:16" s="2" customFormat="1" ht="15" x14ac:dyDescent="0.25">
      <c r="A77" s="16">
        <f t="shared" si="12"/>
        <v>6</v>
      </c>
      <c r="B77" s="2" t="s">
        <v>83</v>
      </c>
      <c r="C77" s="5">
        <v>2.1</v>
      </c>
      <c r="D77" s="2">
        <v>3</v>
      </c>
      <c r="F77" s="2">
        <v>6</v>
      </c>
      <c r="G77" s="2">
        <f t="shared" si="10"/>
        <v>50</v>
      </c>
      <c r="H77" s="2" t="s">
        <v>15</v>
      </c>
      <c r="I77" s="2">
        <f t="shared" si="11"/>
        <v>55</v>
      </c>
      <c r="J77" s="6"/>
      <c r="K77" s="6"/>
    </row>
    <row r="78" spans="1:16" s="2" customFormat="1" ht="15" x14ac:dyDescent="0.25">
      <c r="A78" s="16">
        <f t="shared" si="12"/>
        <v>7</v>
      </c>
      <c r="B78" s="2" t="s">
        <v>84</v>
      </c>
      <c r="C78" s="5">
        <v>2.1</v>
      </c>
      <c r="D78" s="2">
        <v>4</v>
      </c>
      <c r="F78" s="2">
        <v>1</v>
      </c>
      <c r="G78" s="2">
        <f t="shared" si="10"/>
        <v>56</v>
      </c>
      <c r="H78" s="2" t="s">
        <v>15</v>
      </c>
      <c r="I78" s="2">
        <f t="shared" si="11"/>
        <v>56</v>
      </c>
      <c r="J78" s="6"/>
      <c r="K78" s="6"/>
    </row>
    <row r="79" spans="1:16" s="2" customFormat="1" ht="15" x14ac:dyDescent="0.25">
      <c r="A79" s="44">
        <f t="shared" si="12"/>
        <v>8</v>
      </c>
      <c r="B79" s="38" t="s">
        <v>54</v>
      </c>
      <c r="C79" s="39"/>
      <c r="D79" s="38"/>
      <c r="E79" s="38"/>
      <c r="F79" s="38">
        <f>I79-I78</f>
        <v>70</v>
      </c>
      <c r="G79" s="38">
        <f t="shared" si="10"/>
        <v>57</v>
      </c>
      <c r="H79" s="38" t="s">
        <v>15</v>
      </c>
      <c r="I79" s="38">
        <v>126</v>
      </c>
      <c r="J79" s="38"/>
    </row>
    <row r="80" spans="1:16" s="2" customFormat="1" ht="15" x14ac:dyDescent="0.25">
      <c r="A80" s="16"/>
      <c r="C80" s="5"/>
    </row>
    <row r="81" spans="1:16" s="2" customFormat="1" ht="15" x14ac:dyDescent="0.25">
      <c r="B81" s="10" t="s">
        <v>85</v>
      </c>
      <c r="C81" s="5"/>
    </row>
    <row r="82" spans="1:16" s="2" customFormat="1" ht="15" x14ac:dyDescent="0.25">
      <c r="B82" s="10"/>
      <c r="C82" s="5"/>
    </row>
    <row r="83" spans="1:16" s="2" customFormat="1" ht="15" x14ac:dyDescent="0.25">
      <c r="A83" s="49" t="s">
        <v>5</v>
      </c>
      <c r="B83" s="51" t="s">
        <v>6</v>
      </c>
      <c r="C83" s="52" t="s">
        <v>7</v>
      </c>
      <c r="D83" s="52"/>
      <c r="E83" s="52"/>
      <c r="F83" s="52" t="s">
        <v>8</v>
      </c>
      <c r="G83" s="52" t="s">
        <v>9</v>
      </c>
      <c r="H83" s="52"/>
      <c r="I83" s="53"/>
      <c r="J83" s="54" t="s">
        <v>10</v>
      </c>
    </row>
    <row r="84" spans="1:16" s="11" customFormat="1" ht="15" x14ac:dyDescent="0.25">
      <c r="A84" s="50"/>
      <c r="B84" s="51"/>
      <c r="C84" s="13" t="s">
        <v>11</v>
      </c>
      <c r="D84" s="14" t="s">
        <v>12</v>
      </c>
      <c r="E84" s="15" t="s">
        <v>13</v>
      </c>
      <c r="F84" s="52"/>
      <c r="G84" s="52"/>
      <c r="H84" s="52"/>
      <c r="I84" s="53"/>
      <c r="J84" s="55"/>
      <c r="K84" s="40"/>
      <c r="L84" s="21"/>
      <c r="M84" s="21"/>
      <c r="N84" s="21"/>
      <c r="O84" s="22"/>
      <c r="P84" s="22"/>
    </row>
    <row r="85" spans="1:16" s="11" customFormat="1" ht="15" x14ac:dyDescent="0.25">
      <c r="A85" s="16">
        <v>1</v>
      </c>
      <c r="B85" s="2" t="s">
        <v>56</v>
      </c>
      <c r="C85" s="5"/>
      <c r="D85" s="2"/>
      <c r="E85" s="2"/>
      <c r="F85" s="2">
        <v>35</v>
      </c>
      <c r="G85" s="2">
        <v>1</v>
      </c>
      <c r="H85" s="2" t="s">
        <v>15</v>
      </c>
      <c r="I85" s="2">
        <f>F85</f>
        <v>35</v>
      </c>
      <c r="J85" s="6" t="s">
        <v>57</v>
      </c>
      <c r="K85" s="40"/>
      <c r="L85" s="21"/>
      <c r="M85" s="21"/>
      <c r="N85" s="21"/>
      <c r="O85" s="22"/>
      <c r="P85" s="22"/>
    </row>
    <row r="86" spans="1:16" s="2" customFormat="1" ht="15" x14ac:dyDescent="0.25">
      <c r="A86" s="16">
        <f>A85+1</f>
        <v>2</v>
      </c>
      <c r="B86" s="2" t="s">
        <v>58</v>
      </c>
      <c r="C86" s="5"/>
      <c r="F86" s="2">
        <v>2</v>
      </c>
      <c r="G86" s="2">
        <f t="shared" ref="G86:G91" si="13">I85+1</f>
        <v>36</v>
      </c>
      <c r="H86" s="2" t="s">
        <v>15</v>
      </c>
      <c r="I86" s="2">
        <f>I85+F86</f>
        <v>37</v>
      </c>
      <c r="J86" s="6" t="s">
        <v>86</v>
      </c>
      <c r="K86" s="6"/>
    </row>
    <row r="87" spans="1:16" s="2" customFormat="1" ht="15" x14ac:dyDescent="0.25">
      <c r="A87" s="16">
        <f>A86+1</f>
        <v>3</v>
      </c>
      <c r="B87" s="2" t="s">
        <v>35</v>
      </c>
      <c r="C87" s="5"/>
      <c r="F87" s="2">
        <v>3</v>
      </c>
      <c r="G87" s="2">
        <f t="shared" si="13"/>
        <v>38</v>
      </c>
      <c r="H87" s="2" t="s">
        <v>15</v>
      </c>
      <c r="I87" s="2">
        <f>I86+F87</f>
        <v>40</v>
      </c>
      <c r="J87" s="6" t="s">
        <v>87</v>
      </c>
      <c r="K87" s="6"/>
    </row>
    <row r="88" spans="1:16" s="24" customFormat="1" ht="45" x14ac:dyDescent="0.2">
      <c r="A88" s="23">
        <f>A87+1</f>
        <v>4</v>
      </c>
      <c r="B88" s="24" t="s">
        <v>88</v>
      </c>
      <c r="C88" s="25">
        <v>2.1</v>
      </c>
      <c r="D88" s="24">
        <v>5</v>
      </c>
      <c r="E88" s="24">
        <v>2</v>
      </c>
      <c r="F88" s="24">
        <v>2</v>
      </c>
      <c r="G88" s="33">
        <f t="shared" si="13"/>
        <v>41</v>
      </c>
      <c r="H88" s="24" t="s">
        <v>15</v>
      </c>
      <c r="I88" s="33">
        <f>I87+F88</f>
        <v>42</v>
      </c>
      <c r="J88" s="45" t="s">
        <v>89</v>
      </c>
      <c r="K88" s="45"/>
    </row>
    <row r="89" spans="1:16" s="24" customFormat="1" ht="45" x14ac:dyDescent="0.2">
      <c r="A89" s="23">
        <f>A88+1</f>
        <v>5</v>
      </c>
      <c r="B89" s="24" t="s">
        <v>90</v>
      </c>
      <c r="C89" s="25">
        <v>2.1</v>
      </c>
      <c r="D89" s="24">
        <v>5</v>
      </c>
      <c r="E89" s="24">
        <v>3</v>
      </c>
      <c r="F89" s="24">
        <v>4</v>
      </c>
      <c r="G89" s="33">
        <f t="shared" si="13"/>
        <v>43</v>
      </c>
      <c r="H89" s="24" t="s">
        <v>15</v>
      </c>
      <c r="I89" s="33">
        <f>I88+F89</f>
        <v>46</v>
      </c>
      <c r="J89" s="45"/>
      <c r="K89" s="45"/>
    </row>
    <row r="90" spans="1:16" s="24" customFormat="1" ht="45" x14ac:dyDescent="0.2">
      <c r="A90" s="23">
        <f>A88+1</f>
        <v>5</v>
      </c>
      <c r="B90" s="24" t="s">
        <v>91</v>
      </c>
      <c r="C90" s="25">
        <v>2.1</v>
      </c>
      <c r="D90" s="24">
        <v>5</v>
      </c>
      <c r="E90" s="24">
        <v>4</v>
      </c>
      <c r="F90" s="24">
        <v>5</v>
      </c>
      <c r="G90" s="33">
        <f t="shared" si="13"/>
        <v>47</v>
      </c>
      <c r="H90" s="24" t="s">
        <v>15</v>
      </c>
      <c r="I90" s="33">
        <f>I89+F90</f>
        <v>51</v>
      </c>
      <c r="J90" s="45"/>
      <c r="K90" s="45"/>
    </row>
    <row r="91" spans="1:16" s="2" customFormat="1" ht="15" x14ac:dyDescent="0.25">
      <c r="A91" s="42">
        <f>A88+1</f>
        <v>5</v>
      </c>
      <c r="B91" s="38" t="s">
        <v>54</v>
      </c>
      <c r="C91" s="39"/>
      <c r="D91" s="38"/>
      <c r="E91" s="38"/>
      <c r="F91" s="38">
        <f>I91-I90</f>
        <v>75</v>
      </c>
      <c r="G91" s="38">
        <f t="shared" si="13"/>
        <v>52</v>
      </c>
      <c r="H91" s="38" t="s">
        <v>15</v>
      </c>
      <c r="I91" s="38">
        <v>126</v>
      </c>
      <c r="J91" s="38"/>
    </row>
    <row r="92" spans="1:16" s="2" customFormat="1" ht="15" x14ac:dyDescent="0.25">
      <c r="A92" s="16"/>
      <c r="C92" s="5"/>
    </row>
    <row r="93" spans="1:16" s="2" customFormat="1" ht="15" x14ac:dyDescent="0.25">
      <c r="A93" s="16"/>
      <c r="C93" s="5"/>
    </row>
    <row r="94" spans="1:16" s="2" customFormat="1" ht="15" x14ac:dyDescent="0.25">
      <c r="B94" s="10" t="s">
        <v>92</v>
      </c>
      <c r="C94" s="5"/>
    </row>
    <row r="95" spans="1:16" s="2" customFormat="1" ht="15" x14ac:dyDescent="0.25">
      <c r="B95" s="10"/>
      <c r="C95" s="5"/>
    </row>
    <row r="96" spans="1:16" s="2" customFormat="1" ht="15" x14ac:dyDescent="0.25">
      <c r="A96" s="49" t="s">
        <v>5</v>
      </c>
      <c r="B96" s="51" t="s">
        <v>6</v>
      </c>
      <c r="C96" s="52" t="s">
        <v>7</v>
      </c>
      <c r="D96" s="52"/>
      <c r="E96" s="52"/>
      <c r="F96" s="52" t="s">
        <v>8</v>
      </c>
      <c r="G96" s="52" t="s">
        <v>9</v>
      </c>
      <c r="H96" s="52"/>
      <c r="I96" s="53"/>
      <c r="J96" s="54" t="s">
        <v>10</v>
      </c>
    </row>
    <row r="97" spans="1:10" s="2" customFormat="1" ht="15" x14ac:dyDescent="0.25">
      <c r="A97" s="50"/>
      <c r="B97" s="51"/>
      <c r="C97" s="13" t="s">
        <v>11</v>
      </c>
      <c r="D97" s="14" t="s">
        <v>12</v>
      </c>
      <c r="E97" s="15" t="s">
        <v>13</v>
      </c>
      <c r="F97" s="52"/>
      <c r="G97" s="52"/>
      <c r="H97" s="52"/>
      <c r="I97" s="53"/>
      <c r="J97" s="55"/>
    </row>
    <row r="98" spans="1:10" s="2" customFormat="1" ht="15" x14ac:dyDescent="0.25">
      <c r="A98" s="16">
        <v>1</v>
      </c>
      <c r="B98" s="2" t="s">
        <v>56</v>
      </c>
      <c r="C98" s="5"/>
      <c r="F98" s="2">
        <v>35</v>
      </c>
      <c r="G98" s="2">
        <v>1</v>
      </c>
      <c r="H98" s="2" t="s">
        <v>15</v>
      </c>
      <c r="I98" s="2">
        <f>F98</f>
        <v>35</v>
      </c>
      <c r="J98" s="6" t="s">
        <v>57</v>
      </c>
    </row>
    <row r="99" spans="1:10" s="2" customFormat="1" ht="15" x14ac:dyDescent="0.25">
      <c r="A99" s="16">
        <f t="shared" ref="A99:A107" si="14">A98+1</f>
        <v>2</v>
      </c>
      <c r="B99" s="2" t="s">
        <v>58</v>
      </c>
      <c r="C99" s="5"/>
      <c r="F99" s="2">
        <v>2</v>
      </c>
      <c r="G99" s="2">
        <f t="shared" ref="G99:G104" si="15">I98+1</f>
        <v>36</v>
      </c>
      <c r="H99" s="2" t="s">
        <v>15</v>
      </c>
      <c r="I99" s="2">
        <f t="shared" ref="I99:I104" si="16">I98+F99</f>
        <v>37</v>
      </c>
      <c r="J99" s="6" t="s">
        <v>93</v>
      </c>
    </row>
    <row r="100" spans="1:10" s="2" customFormat="1" ht="15" x14ac:dyDescent="0.25">
      <c r="A100" s="16">
        <f t="shared" si="14"/>
        <v>3</v>
      </c>
      <c r="B100" s="2" t="s">
        <v>35</v>
      </c>
      <c r="C100" s="5"/>
      <c r="F100" s="2">
        <v>3</v>
      </c>
      <c r="G100" s="2">
        <f t="shared" si="15"/>
        <v>38</v>
      </c>
      <c r="H100" s="2" t="s">
        <v>15</v>
      </c>
      <c r="I100" s="2">
        <f t="shared" si="16"/>
        <v>40</v>
      </c>
      <c r="J100" s="6" t="s">
        <v>87</v>
      </c>
    </row>
    <row r="101" spans="1:10" s="2" customFormat="1" ht="15" x14ac:dyDescent="0.25">
      <c r="A101" s="16">
        <f t="shared" si="14"/>
        <v>4</v>
      </c>
      <c r="B101" s="11" t="s">
        <v>94</v>
      </c>
      <c r="C101" s="5">
        <v>3</v>
      </c>
      <c r="E101" s="5">
        <v>1</v>
      </c>
      <c r="F101" s="5">
        <v>2</v>
      </c>
      <c r="G101" s="2">
        <f t="shared" si="15"/>
        <v>41</v>
      </c>
      <c r="H101" s="2" t="s">
        <v>15</v>
      </c>
      <c r="I101" s="2">
        <f t="shared" si="16"/>
        <v>42</v>
      </c>
    </row>
    <row r="102" spans="1:10" s="2" customFormat="1" ht="15" x14ac:dyDescent="0.25">
      <c r="A102" s="23">
        <f t="shared" si="14"/>
        <v>5</v>
      </c>
      <c r="B102" s="2" t="s">
        <v>95</v>
      </c>
      <c r="C102" s="5">
        <v>3</v>
      </c>
      <c r="D102" s="24"/>
      <c r="E102" s="5">
        <v>3</v>
      </c>
      <c r="F102" s="5">
        <v>14</v>
      </c>
      <c r="G102" s="24">
        <f t="shared" si="15"/>
        <v>43</v>
      </c>
      <c r="H102" s="24" t="s">
        <v>15</v>
      </c>
      <c r="I102" s="24">
        <f t="shared" si="16"/>
        <v>56</v>
      </c>
      <c r="J102" s="24"/>
    </row>
    <row r="103" spans="1:10" s="2" customFormat="1" ht="15" x14ac:dyDescent="0.25">
      <c r="A103" s="16">
        <f t="shared" si="14"/>
        <v>6</v>
      </c>
      <c r="B103" s="2" t="s">
        <v>96</v>
      </c>
      <c r="C103" s="5">
        <v>3</v>
      </c>
      <c r="E103" s="5">
        <v>4</v>
      </c>
      <c r="F103" s="5">
        <v>14</v>
      </c>
      <c r="G103" s="2">
        <f t="shared" si="15"/>
        <v>57</v>
      </c>
      <c r="H103" s="2" t="s">
        <v>15</v>
      </c>
      <c r="I103" s="2">
        <f t="shared" si="16"/>
        <v>70</v>
      </c>
    </row>
    <row r="104" spans="1:10" s="2" customFormat="1" ht="15" x14ac:dyDescent="0.25">
      <c r="A104" s="16">
        <f t="shared" si="14"/>
        <v>7</v>
      </c>
      <c r="B104" s="2" t="s">
        <v>97</v>
      </c>
      <c r="C104" s="5">
        <v>3</v>
      </c>
      <c r="E104" s="5">
        <v>5</v>
      </c>
      <c r="F104" s="5">
        <v>14</v>
      </c>
      <c r="G104" s="2">
        <f t="shared" si="15"/>
        <v>71</v>
      </c>
      <c r="H104" s="2" t="s">
        <v>15</v>
      </c>
      <c r="I104" s="2">
        <f t="shared" si="16"/>
        <v>84</v>
      </c>
    </row>
    <row r="105" spans="1:10" s="2" customFormat="1" ht="15" x14ac:dyDescent="0.25">
      <c r="A105" s="16">
        <f t="shared" si="14"/>
        <v>8</v>
      </c>
      <c r="B105" s="2" t="s">
        <v>98</v>
      </c>
      <c r="C105" s="5">
        <v>3</v>
      </c>
      <c r="E105" s="5">
        <v>6</v>
      </c>
      <c r="F105" s="5">
        <v>14</v>
      </c>
      <c r="G105" s="2">
        <f>I104+1</f>
        <v>85</v>
      </c>
      <c r="H105" s="2" t="s">
        <v>15</v>
      </c>
      <c r="I105" s="2">
        <f>I104+F105</f>
        <v>98</v>
      </c>
    </row>
    <row r="106" spans="1:10" s="2" customFormat="1" ht="15" x14ac:dyDescent="0.25">
      <c r="A106" s="16">
        <f t="shared" si="14"/>
        <v>9</v>
      </c>
      <c r="B106" s="2" t="s">
        <v>99</v>
      </c>
      <c r="C106" s="5">
        <v>3</v>
      </c>
      <c r="E106" s="5">
        <v>7</v>
      </c>
      <c r="F106" s="5">
        <v>14</v>
      </c>
      <c r="G106" s="2">
        <f>I105+1</f>
        <v>99</v>
      </c>
      <c r="H106" s="2" t="s">
        <v>15</v>
      </c>
      <c r="I106" s="2">
        <f>I105+F106</f>
        <v>112</v>
      </c>
    </row>
    <row r="107" spans="1:10" s="2" customFormat="1" ht="15" x14ac:dyDescent="0.25">
      <c r="A107" s="44">
        <f t="shared" si="14"/>
        <v>10</v>
      </c>
      <c r="B107" s="38" t="s">
        <v>54</v>
      </c>
      <c r="C107" s="39"/>
      <c r="D107" s="38"/>
      <c r="E107" s="38"/>
      <c r="F107" s="39">
        <f>I107-I106</f>
        <v>14</v>
      </c>
      <c r="G107" s="38">
        <f>I103+1</f>
        <v>71</v>
      </c>
      <c r="H107" s="38" t="s">
        <v>15</v>
      </c>
      <c r="I107" s="38">
        <v>126</v>
      </c>
    </row>
    <row r="108" spans="1:10" s="2" customFormat="1" ht="15" x14ac:dyDescent="0.25">
      <c r="A108" s="16"/>
      <c r="C108" s="5"/>
      <c r="E108" s="5"/>
      <c r="F108" s="5"/>
    </row>
    <row r="109" spans="1:10" s="2" customFormat="1" ht="15" x14ac:dyDescent="0.25">
      <c r="B109" s="10" t="s">
        <v>100</v>
      </c>
      <c r="C109" s="5"/>
    </row>
    <row r="110" spans="1:10" s="2" customFormat="1" ht="15" x14ac:dyDescent="0.25">
      <c r="B110" s="10"/>
      <c r="C110" s="5"/>
    </row>
    <row r="111" spans="1:10" s="2" customFormat="1" ht="15" x14ac:dyDescent="0.25">
      <c r="A111" s="49" t="s">
        <v>5</v>
      </c>
      <c r="B111" s="51" t="s">
        <v>6</v>
      </c>
      <c r="C111" s="52" t="s">
        <v>7</v>
      </c>
      <c r="D111" s="52"/>
      <c r="E111" s="52"/>
      <c r="F111" s="52" t="s">
        <v>8</v>
      </c>
      <c r="G111" s="52" t="s">
        <v>9</v>
      </c>
      <c r="H111" s="52"/>
      <c r="I111" s="53"/>
      <c r="J111" s="54" t="s">
        <v>10</v>
      </c>
    </row>
    <row r="112" spans="1:10" s="2" customFormat="1" ht="15" x14ac:dyDescent="0.25">
      <c r="A112" s="50"/>
      <c r="B112" s="51"/>
      <c r="C112" s="13" t="s">
        <v>11</v>
      </c>
      <c r="D112" s="14" t="s">
        <v>12</v>
      </c>
      <c r="E112" s="15" t="s">
        <v>13</v>
      </c>
      <c r="F112" s="52"/>
      <c r="G112" s="52"/>
      <c r="H112" s="52"/>
      <c r="I112" s="53"/>
      <c r="J112" s="55"/>
    </row>
    <row r="113" spans="1:10" s="2" customFormat="1" ht="15" x14ac:dyDescent="0.25">
      <c r="A113" s="16">
        <v>1</v>
      </c>
      <c r="B113" s="2" t="s">
        <v>56</v>
      </c>
      <c r="C113" s="5"/>
      <c r="F113" s="2">
        <v>35</v>
      </c>
      <c r="G113" s="2">
        <v>1</v>
      </c>
      <c r="H113" s="2" t="s">
        <v>15</v>
      </c>
      <c r="I113" s="2">
        <f>F113</f>
        <v>35</v>
      </c>
      <c r="J113" s="6" t="s">
        <v>57</v>
      </c>
    </row>
    <row r="114" spans="1:10" s="2" customFormat="1" ht="15" x14ac:dyDescent="0.25">
      <c r="A114" s="16">
        <f t="shared" ref="A114:A122" si="17">A113+1</f>
        <v>2</v>
      </c>
      <c r="B114" s="2" t="s">
        <v>58</v>
      </c>
      <c r="C114" s="5"/>
      <c r="F114" s="2">
        <v>2</v>
      </c>
      <c r="G114" s="2">
        <f t="shared" ref="G114:G122" si="18">I113+1</f>
        <v>36</v>
      </c>
      <c r="H114" s="2" t="s">
        <v>15</v>
      </c>
      <c r="I114" s="2">
        <f t="shared" ref="I114:I122" si="19">I113+F114</f>
        <v>37</v>
      </c>
      <c r="J114" s="6" t="s">
        <v>101</v>
      </c>
    </row>
    <row r="115" spans="1:10" s="2" customFormat="1" ht="15" x14ac:dyDescent="0.25">
      <c r="A115" s="16">
        <f t="shared" si="17"/>
        <v>3</v>
      </c>
      <c r="B115" s="2" t="s">
        <v>35</v>
      </c>
      <c r="C115" s="5"/>
      <c r="F115" s="2">
        <v>3</v>
      </c>
      <c r="G115" s="2">
        <f t="shared" si="18"/>
        <v>38</v>
      </c>
      <c r="H115" s="2" t="s">
        <v>15</v>
      </c>
      <c r="I115" s="2">
        <f t="shared" si="19"/>
        <v>40</v>
      </c>
      <c r="J115" s="6" t="s">
        <v>87</v>
      </c>
    </row>
    <row r="116" spans="1:10" s="2" customFormat="1" ht="15" x14ac:dyDescent="0.25">
      <c r="A116" s="16">
        <f t="shared" si="17"/>
        <v>4</v>
      </c>
      <c r="B116" s="11" t="s">
        <v>94</v>
      </c>
      <c r="C116" s="5">
        <v>3</v>
      </c>
      <c r="E116" s="5">
        <v>1</v>
      </c>
      <c r="F116" s="5">
        <v>2</v>
      </c>
      <c r="G116" s="2">
        <f t="shared" si="18"/>
        <v>41</v>
      </c>
      <c r="H116" s="2" t="s">
        <v>15</v>
      </c>
      <c r="I116" s="2">
        <f t="shared" si="19"/>
        <v>42</v>
      </c>
    </row>
    <row r="117" spans="1:10" s="2" customFormat="1" ht="15" x14ac:dyDescent="0.25">
      <c r="A117" s="16">
        <f t="shared" si="17"/>
        <v>5</v>
      </c>
      <c r="B117" s="2" t="s">
        <v>102</v>
      </c>
      <c r="C117" s="5">
        <v>3</v>
      </c>
      <c r="E117" s="5">
        <v>8</v>
      </c>
      <c r="F117" s="5">
        <v>14</v>
      </c>
      <c r="G117" s="2">
        <f t="shared" si="18"/>
        <v>43</v>
      </c>
      <c r="H117" s="2" t="s">
        <v>15</v>
      </c>
      <c r="I117" s="2">
        <f t="shared" si="19"/>
        <v>56</v>
      </c>
    </row>
    <row r="118" spans="1:10" s="2" customFormat="1" ht="15" x14ac:dyDescent="0.25">
      <c r="A118" s="16">
        <f t="shared" si="17"/>
        <v>6</v>
      </c>
      <c r="B118" s="2" t="s">
        <v>103</v>
      </c>
      <c r="C118" s="5">
        <v>3</v>
      </c>
      <c r="E118" s="5">
        <v>9</v>
      </c>
      <c r="F118" s="5">
        <v>14</v>
      </c>
      <c r="G118" s="2">
        <f t="shared" si="18"/>
        <v>57</v>
      </c>
      <c r="H118" s="2" t="s">
        <v>15</v>
      </c>
      <c r="I118" s="2">
        <f t="shared" si="19"/>
        <v>70</v>
      </c>
    </row>
    <row r="119" spans="1:10" s="2" customFormat="1" ht="15" x14ac:dyDescent="0.25">
      <c r="A119" s="16">
        <f t="shared" si="17"/>
        <v>7</v>
      </c>
      <c r="B119" s="2" t="s">
        <v>104</v>
      </c>
      <c r="C119" s="5">
        <v>3</v>
      </c>
      <c r="E119" s="5">
        <v>10</v>
      </c>
      <c r="F119" s="5">
        <v>14</v>
      </c>
      <c r="G119" s="2">
        <f t="shared" si="18"/>
        <v>71</v>
      </c>
      <c r="H119" s="2" t="s">
        <v>15</v>
      </c>
      <c r="I119" s="2">
        <f t="shared" si="19"/>
        <v>84</v>
      </c>
    </row>
    <row r="120" spans="1:10" s="2" customFormat="1" ht="15" x14ac:dyDescent="0.25">
      <c r="A120" s="16">
        <f t="shared" si="17"/>
        <v>8</v>
      </c>
      <c r="B120" s="2" t="s">
        <v>105</v>
      </c>
      <c r="C120" s="5">
        <v>3</v>
      </c>
      <c r="E120" s="5">
        <v>11</v>
      </c>
      <c r="F120" s="5">
        <v>14</v>
      </c>
      <c r="G120" s="2">
        <f t="shared" si="18"/>
        <v>85</v>
      </c>
      <c r="H120" s="2" t="s">
        <v>15</v>
      </c>
      <c r="I120" s="2">
        <f t="shared" si="19"/>
        <v>98</v>
      </c>
    </row>
    <row r="121" spans="1:10" s="2" customFormat="1" ht="15" x14ac:dyDescent="0.25">
      <c r="A121" s="16">
        <f t="shared" si="17"/>
        <v>9</v>
      </c>
      <c r="B121" s="2" t="s">
        <v>106</v>
      </c>
      <c r="C121" s="5">
        <v>3</v>
      </c>
      <c r="E121" s="5">
        <v>12</v>
      </c>
      <c r="F121" s="5">
        <v>14</v>
      </c>
      <c r="G121" s="2">
        <f t="shared" si="18"/>
        <v>99</v>
      </c>
      <c r="H121" s="2" t="s">
        <v>15</v>
      </c>
      <c r="I121" s="2">
        <f t="shared" si="19"/>
        <v>112</v>
      </c>
    </row>
    <row r="122" spans="1:10" s="2" customFormat="1" ht="15" x14ac:dyDescent="0.25">
      <c r="A122" s="44">
        <f t="shared" si="17"/>
        <v>10</v>
      </c>
      <c r="B122" s="38" t="s">
        <v>107</v>
      </c>
      <c r="C122" s="39">
        <v>3</v>
      </c>
      <c r="D122" s="38"/>
      <c r="E122" s="39">
        <v>13</v>
      </c>
      <c r="F122" s="39">
        <v>14</v>
      </c>
      <c r="G122" s="38">
        <f t="shared" si="18"/>
        <v>113</v>
      </c>
      <c r="H122" s="38" t="s">
        <v>15</v>
      </c>
      <c r="I122" s="38">
        <f t="shared" si="19"/>
        <v>126</v>
      </c>
      <c r="J122" s="38"/>
    </row>
    <row r="123" spans="1:10" s="2" customFormat="1" ht="15" x14ac:dyDescent="0.25">
      <c r="A123" s="16"/>
      <c r="C123" s="5"/>
      <c r="E123" s="5"/>
      <c r="F123" s="5"/>
    </row>
    <row r="124" spans="1:10" s="2" customFormat="1" ht="15" x14ac:dyDescent="0.25">
      <c r="A124" s="16"/>
      <c r="C124" s="5"/>
      <c r="E124" s="5"/>
      <c r="F124" s="5"/>
    </row>
    <row r="125" spans="1:10" s="2" customFormat="1" ht="15" x14ac:dyDescent="0.25">
      <c r="B125" s="10" t="s">
        <v>108</v>
      </c>
      <c r="C125" s="5"/>
    </row>
    <row r="126" spans="1:10" s="2" customFormat="1" ht="15" x14ac:dyDescent="0.25">
      <c r="B126" s="10"/>
      <c r="C126" s="5"/>
    </row>
    <row r="127" spans="1:10" s="2" customFormat="1" ht="15" x14ac:dyDescent="0.25">
      <c r="A127" s="49" t="s">
        <v>5</v>
      </c>
      <c r="B127" s="51" t="s">
        <v>6</v>
      </c>
      <c r="C127" s="52" t="s">
        <v>7</v>
      </c>
      <c r="D127" s="52"/>
      <c r="E127" s="52"/>
      <c r="F127" s="52" t="s">
        <v>8</v>
      </c>
      <c r="G127" s="52" t="s">
        <v>9</v>
      </c>
      <c r="H127" s="52"/>
      <c r="I127" s="53"/>
      <c r="J127" s="54" t="s">
        <v>10</v>
      </c>
    </row>
    <row r="128" spans="1:10" s="2" customFormat="1" ht="15" x14ac:dyDescent="0.25">
      <c r="A128" s="50"/>
      <c r="B128" s="51"/>
      <c r="C128" s="13" t="s">
        <v>11</v>
      </c>
      <c r="D128" s="14" t="s">
        <v>12</v>
      </c>
      <c r="E128" s="15" t="s">
        <v>13</v>
      </c>
      <c r="F128" s="52"/>
      <c r="G128" s="52"/>
      <c r="H128" s="52"/>
      <c r="I128" s="53"/>
      <c r="J128" s="55"/>
    </row>
    <row r="129" spans="1:10" s="2" customFormat="1" ht="15" x14ac:dyDescent="0.25">
      <c r="A129" s="16">
        <v>1</v>
      </c>
      <c r="B129" s="2" t="s">
        <v>56</v>
      </c>
      <c r="C129" s="5"/>
      <c r="F129" s="2">
        <v>35</v>
      </c>
      <c r="G129" s="2">
        <v>1</v>
      </c>
      <c r="H129" s="2" t="s">
        <v>15</v>
      </c>
      <c r="I129" s="2">
        <f>F129</f>
        <v>35</v>
      </c>
      <c r="J129" s="6" t="s">
        <v>57</v>
      </c>
    </row>
    <row r="130" spans="1:10" s="2" customFormat="1" ht="15" x14ac:dyDescent="0.25">
      <c r="A130" s="16">
        <f t="shared" ref="A130:A135" si="20">A129+1</f>
        <v>2</v>
      </c>
      <c r="B130" s="2" t="s">
        <v>58</v>
      </c>
      <c r="C130" s="5"/>
      <c r="F130" s="2">
        <v>2</v>
      </c>
      <c r="G130" s="2">
        <f t="shared" ref="G130:G135" si="21">I129+1</f>
        <v>36</v>
      </c>
      <c r="H130" s="2" t="s">
        <v>15</v>
      </c>
      <c r="I130" s="2">
        <f>I129+F130</f>
        <v>37</v>
      </c>
      <c r="J130" s="6" t="s">
        <v>109</v>
      </c>
    </row>
    <row r="131" spans="1:10" s="2" customFormat="1" ht="15" x14ac:dyDescent="0.25">
      <c r="A131" s="16">
        <f t="shared" si="20"/>
        <v>3</v>
      </c>
      <c r="B131" s="2" t="s">
        <v>35</v>
      </c>
      <c r="C131" s="5"/>
      <c r="F131" s="2">
        <v>3</v>
      </c>
      <c r="G131" s="2">
        <f t="shared" si="21"/>
        <v>38</v>
      </c>
      <c r="H131" s="2" t="s">
        <v>15</v>
      </c>
      <c r="I131" s="2">
        <f>I130+F131</f>
        <v>40</v>
      </c>
      <c r="J131" s="6" t="s">
        <v>87</v>
      </c>
    </row>
    <row r="132" spans="1:10" s="2" customFormat="1" ht="15" x14ac:dyDescent="0.25">
      <c r="A132" s="16">
        <f t="shared" si="20"/>
        <v>4</v>
      </c>
      <c r="B132" s="11" t="s">
        <v>94</v>
      </c>
      <c r="C132" s="5">
        <v>4</v>
      </c>
      <c r="E132" s="5">
        <v>1</v>
      </c>
      <c r="F132" s="5">
        <v>2</v>
      </c>
      <c r="G132" s="2">
        <f t="shared" si="21"/>
        <v>41</v>
      </c>
      <c r="H132" s="2" t="s">
        <v>15</v>
      </c>
      <c r="I132" s="2">
        <f>I131+F132</f>
        <v>42</v>
      </c>
    </row>
    <row r="133" spans="1:10" s="2" customFormat="1" ht="15" x14ac:dyDescent="0.25">
      <c r="A133" s="16">
        <f t="shared" si="20"/>
        <v>5</v>
      </c>
      <c r="B133" s="11" t="s">
        <v>110</v>
      </c>
      <c r="C133" s="5">
        <v>4</v>
      </c>
      <c r="E133" s="5">
        <v>3</v>
      </c>
      <c r="F133" s="5">
        <v>14</v>
      </c>
      <c r="G133" s="2">
        <f t="shared" si="21"/>
        <v>43</v>
      </c>
      <c r="H133" s="2" t="s">
        <v>15</v>
      </c>
      <c r="I133" s="2">
        <f>I132+F133</f>
        <v>56</v>
      </c>
      <c r="J133" s="56" t="s">
        <v>111</v>
      </c>
    </row>
    <row r="134" spans="1:10" s="2" customFormat="1" ht="15" customHeight="1" x14ac:dyDescent="0.25">
      <c r="A134" s="16">
        <f t="shared" si="20"/>
        <v>6</v>
      </c>
      <c r="B134" s="2" t="s">
        <v>112</v>
      </c>
      <c r="C134" s="5">
        <v>4</v>
      </c>
      <c r="E134" s="5">
        <v>4</v>
      </c>
      <c r="F134" s="5">
        <v>14</v>
      </c>
      <c r="G134" s="2">
        <f t="shared" si="21"/>
        <v>57</v>
      </c>
      <c r="H134" s="2" t="s">
        <v>15</v>
      </c>
      <c r="I134" s="2">
        <f>I133+F134</f>
        <v>70</v>
      </c>
      <c r="J134" s="56"/>
    </row>
    <row r="135" spans="1:10" s="2" customFormat="1" ht="15" x14ac:dyDescent="0.25">
      <c r="A135" s="44">
        <f t="shared" si="20"/>
        <v>7</v>
      </c>
      <c r="B135" s="38" t="s">
        <v>54</v>
      </c>
      <c r="C135" s="39"/>
      <c r="D135" s="38"/>
      <c r="E135" s="38"/>
      <c r="F135" s="38">
        <f>I135-I134</f>
        <v>56</v>
      </c>
      <c r="G135" s="38">
        <f t="shared" si="21"/>
        <v>71</v>
      </c>
      <c r="H135" s="38" t="s">
        <v>15</v>
      </c>
      <c r="I135" s="38">
        <v>126</v>
      </c>
      <c r="J135" s="38"/>
    </row>
    <row r="136" spans="1:10" s="2" customFormat="1" ht="15" x14ac:dyDescent="0.25">
      <c r="A136" s="16"/>
      <c r="C136" s="5"/>
    </row>
    <row r="137" spans="1:10" s="2" customFormat="1" ht="15" x14ac:dyDescent="0.25">
      <c r="B137" s="10" t="s">
        <v>113</v>
      </c>
      <c r="C137" s="5"/>
    </row>
    <row r="138" spans="1:10" s="2" customFormat="1" ht="15" x14ac:dyDescent="0.25">
      <c r="B138" s="10"/>
      <c r="C138" s="5"/>
    </row>
    <row r="139" spans="1:10" s="2" customFormat="1" ht="15" x14ac:dyDescent="0.25">
      <c r="A139" s="49" t="s">
        <v>5</v>
      </c>
      <c r="B139" s="51" t="s">
        <v>6</v>
      </c>
      <c r="C139" s="52" t="s">
        <v>7</v>
      </c>
      <c r="D139" s="52"/>
      <c r="E139" s="52"/>
      <c r="F139" s="52" t="s">
        <v>8</v>
      </c>
      <c r="G139" s="52" t="s">
        <v>9</v>
      </c>
      <c r="H139" s="52"/>
      <c r="I139" s="53"/>
      <c r="J139" s="54" t="s">
        <v>10</v>
      </c>
    </row>
    <row r="140" spans="1:10" s="2" customFormat="1" ht="15" x14ac:dyDescent="0.25">
      <c r="A140" s="50"/>
      <c r="B140" s="51"/>
      <c r="C140" s="13" t="s">
        <v>11</v>
      </c>
      <c r="D140" s="14" t="s">
        <v>12</v>
      </c>
      <c r="E140" s="15" t="s">
        <v>13</v>
      </c>
      <c r="F140" s="52"/>
      <c r="G140" s="52"/>
      <c r="H140" s="52"/>
      <c r="I140" s="53"/>
      <c r="J140" s="55"/>
    </row>
    <row r="141" spans="1:10" s="2" customFormat="1" ht="15" x14ac:dyDescent="0.25">
      <c r="A141" s="16">
        <v>1</v>
      </c>
      <c r="B141" s="2" t="s">
        <v>56</v>
      </c>
      <c r="C141" s="5"/>
      <c r="F141" s="2">
        <v>35</v>
      </c>
      <c r="G141" s="2">
        <v>1</v>
      </c>
      <c r="H141" s="2" t="s">
        <v>15</v>
      </c>
      <c r="I141" s="2">
        <f>F141</f>
        <v>35</v>
      </c>
      <c r="J141" s="6" t="s">
        <v>57</v>
      </c>
    </row>
    <row r="142" spans="1:10" s="2" customFormat="1" ht="15" x14ac:dyDescent="0.25">
      <c r="A142" s="16">
        <f t="shared" ref="A142:A148" si="22">A141+1</f>
        <v>2</v>
      </c>
      <c r="B142" s="2" t="s">
        <v>58</v>
      </c>
      <c r="C142" s="5"/>
      <c r="F142" s="2">
        <v>2</v>
      </c>
      <c r="G142" s="2">
        <f t="shared" ref="G142:G148" si="23">I141+1</f>
        <v>36</v>
      </c>
      <c r="H142" s="2" t="s">
        <v>15</v>
      </c>
      <c r="I142" s="2">
        <f t="shared" ref="I142:I147" si="24">I141+F142</f>
        <v>37</v>
      </c>
      <c r="J142" s="6" t="s">
        <v>114</v>
      </c>
    </row>
    <row r="143" spans="1:10" s="2" customFormat="1" ht="15" x14ac:dyDescent="0.25">
      <c r="A143" s="16">
        <f t="shared" si="22"/>
        <v>3</v>
      </c>
      <c r="B143" s="2" t="s">
        <v>35</v>
      </c>
      <c r="C143" s="5"/>
      <c r="F143" s="2">
        <v>3</v>
      </c>
      <c r="G143" s="2">
        <f t="shared" si="23"/>
        <v>38</v>
      </c>
      <c r="H143" s="2" t="s">
        <v>15</v>
      </c>
      <c r="I143" s="2">
        <f t="shared" si="24"/>
        <v>40</v>
      </c>
      <c r="J143" s="6" t="s">
        <v>87</v>
      </c>
    </row>
    <row r="144" spans="1:10" s="2" customFormat="1" ht="15" x14ac:dyDescent="0.25">
      <c r="A144" s="16">
        <f t="shared" si="22"/>
        <v>4</v>
      </c>
      <c r="B144" s="11" t="s">
        <v>94</v>
      </c>
      <c r="C144" s="5">
        <v>5</v>
      </c>
      <c r="E144" s="5">
        <v>1</v>
      </c>
      <c r="F144" s="5">
        <v>2</v>
      </c>
      <c r="G144" s="2">
        <f t="shared" si="23"/>
        <v>41</v>
      </c>
      <c r="H144" s="2" t="s">
        <v>15</v>
      </c>
      <c r="I144" s="2">
        <f t="shared" si="24"/>
        <v>42</v>
      </c>
    </row>
    <row r="145" spans="1:10" s="2" customFormat="1" ht="15" x14ac:dyDescent="0.25">
      <c r="A145" s="23">
        <f t="shared" si="22"/>
        <v>5</v>
      </c>
      <c r="B145" s="2" t="s">
        <v>115</v>
      </c>
      <c r="C145" s="5">
        <v>5</v>
      </c>
      <c r="D145" s="24"/>
      <c r="E145" s="5">
        <v>3</v>
      </c>
      <c r="F145" s="5">
        <v>10</v>
      </c>
      <c r="G145" s="24">
        <f t="shared" si="23"/>
        <v>43</v>
      </c>
      <c r="H145" s="24" t="s">
        <v>15</v>
      </c>
      <c r="I145" s="2">
        <f t="shared" si="24"/>
        <v>52</v>
      </c>
      <c r="J145" s="24"/>
    </row>
    <row r="146" spans="1:10" s="2" customFormat="1" ht="15" x14ac:dyDescent="0.25">
      <c r="A146" s="23">
        <f t="shared" si="22"/>
        <v>6</v>
      </c>
      <c r="B146" s="2" t="s">
        <v>116</v>
      </c>
      <c r="C146" s="5">
        <v>5</v>
      </c>
      <c r="E146" s="5">
        <v>4</v>
      </c>
      <c r="F146" s="5">
        <v>6</v>
      </c>
      <c r="G146" s="24">
        <f t="shared" si="23"/>
        <v>53</v>
      </c>
      <c r="H146" s="24" t="s">
        <v>15</v>
      </c>
      <c r="I146" s="2">
        <f t="shared" si="24"/>
        <v>58</v>
      </c>
      <c r="J146" s="24"/>
    </row>
    <row r="147" spans="1:10" s="2" customFormat="1" ht="15" x14ac:dyDescent="0.25">
      <c r="A147" s="23">
        <f t="shared" si="22"/>
        <v>7</v>
      </c>
      <c r="B147" s="2" t="s">
        <v>117</v>
      </c>
      <c r="C147" s="2">
        <v>5</v>
      </c>
      <c r="E147" s="2">
        <v>5</v>
      </c>
      <c r="F147" s="2">
        <v>14</v>
      </c>
      <c r="G147" s="24">
        <f t="shared" si="23"/>
        <v>59</v>
      </c>
      <c r="H147" s="24" t="s">
        <v>15</v>
      </c>
      <c r="I147" s="2">
        <f t="shared" si="24"/>
        <v>72</v>
      </c>
    </row>
    <row r="148" spans="1:10" s="2" customFormat="1" ht="15" x14ac:dyDescent="0.25">
      <c r="A148" s="44">
        <f t="shared" si="22"/>
        <v>8</v>
      </c>
      <c r="B148" s="38" t="s">
        <v>54</v>
      </c>
      <c r="C148" s="39"/>
      <c r="D148" s="38"/>
      <c r="E148" s="38"/>
      <c r="F148" s="38">
        <f>I148-I147</f>
        <v>54</v>
      </c>
      <c r="G148" s="43">
        <f t="shared" si="23"/>
        <v>73</v>
      </c>
      <c r="H148" s="38" t="s">
        <v>15</v>
      </c>
      <c r="I148" s="38">
        <v>126</v>
      </c>
      <c r="J148" s="38"/>
    </row>
    <row r="149" spans="1:10" s="2" customFormat="1" ht="15" x14ac:dyDescent="0.25">
      <c r="A149" s="16"/>
      <c r="C149" s="5"/>
    </row>
    <row r="150" spans="1:10" s="2" customFormat="1" ht="15" x14ac:dyDescent="0.25">
      <c r="B150" s="10" t="s">
        <v>118</v>
      </c>
      <c r="C150" s="5"/>
    </row>
    <row r="151" spans="1:10" s="2" customFormat="1" ht="15" x14ac:dyDescent="0.25">
      <c r="B151" s="10"/>
      <c r="C151" s="5"/>
    </row>
    <row r="152" spans="1:10" s="2" customFormat="1" ht="15" x14ac:dyDescent="0.25">
      <c r="A152" s="49" t="s">
        <v>5</v>
      </c>
      <c r="B152" s="51" t="s">
        <v>6</v>
      </c>
      <c r="C152" s="52" t="s">
        <v>7</v>
      </c>
      <c r="D152" s="52"/>
      <c r="E152" s="52"/>
      <c r="F152" s="52" t="s">
        <v>8</v>
      </c>
      <c r="G152" s="52" t="s">
        <v>9</v>
      </c>
      <c r="H152" s="52"/>
      <c r="I152" s="53"/>
      <c r="J152" s="54" t="s">
        <v>10</v>
      </c>
    </row>
    <row r="153" spans="1:10" s="2" customFormat="1" ht="15" x14ac:dyDescent="0.25">
      <c r="A153" s="50"/>
      <c r="B153" s="51"/>
      <c r="C153" s="13" t="s">
        <v>11</v>
      </c>
      <c r="D153" s="14" t="s">
        <v>12</v>
      </c>
      <c r="E153" s="15" t="s">
        <v>13</v>
      </c>
      <c r="F153" s="52"/>
      <c r="G153" s="52"/>
      <c r="H153" s="52"/>
      <c r="I153" s="53"/>
      <c r="J153" s="55"/>
    </row>
    <row r="154" spans="1:10" s="2" customFormat="1" ht="15" x14ac:dyDescent="0.25">
      <c r="A154" s="16">
        <v>1</v>
      </c>
      <c r="B154" s="2" t="s">
        <v>56</v>
      </c>
      <c r="C154" s="5"/>
      <c r="F154" s="2">
        <v>35</v>
      </c>
      <c r="G154" s="2">
        <v>1</v>
      </c>
      <c r="H154" s="2" t="s">
        <v>15</v>
      </c>
      <c r="I154" s="2">
        <f>F154</f>
        <v>35</v>
      </c>
      <c r="J154" s="6" t="s">
        <v>57</v>
      </c>
    </row>
    <row r="155" spans="1:10" s="2" customFormat="1" ht="15" x14ac:dyDescent="0.25">
      <c r="A155" s="16">
        <f t="shared" ref="A155:A160" si="25">A154+1</f>
        <v>2</v>
      </c>
      <c r="B155" s="2" t="s">
        <v>58</v>
      </c>
      <c r="C155" s="5"/>
      <c r="F155" s="2">
        <v>2</v>
      </c>
      <c r="G155" s="2">
        <f t="shared" ref="G155:G160" si="26">I154+1</f>
        <v>36</v>
      </c>
      <c r="H155" s="2" t="s">
        <v>15</v>
      </c>
      <c r="I155" s="2">
        <f>I154+F155</f>
        <v>37</v>
      </c>
      <c r="J155" s="6" t="s">
        <v>119</v>
      </c>
    </row>
    <row r="156" spans="1:10" s="2" customFormat="1" ht="15" x14ac:dyDescent="0.25">
      <c r="A156" s="16">
        <f t="shared" si="25"/>
        <v>3</v>
      </c>
      <c r="B156" s="2" t="s">
        <v>35</v>
      </c>
      <c r="C156" s="5"/>
      <c r="F156" s="2">
        <v>3</v>
      </c>
      <c r="G156" s="2">
        <f t="shared" si="26"/>
        <v>38</v>
      </c>
      <c r="H156" s="2" t="s">
        <v>15</v>
      </c>
      <c r="I156" s="2">
        <f>I155+F156</f>
        <v>40</v>
      </c>
      <c r="J156" s="6" t="s">
        <v>87</v>
      </c>
    </row>
    <row r="157" spans="1:10" s="2" customFormat="1" ht="15" x14ac:dyDescent="0.25">
      <c r="A157" s="16">
        <f t="shared" si="25"/>
        <v>4</v>
      </c>
      <c r="B157" s="11" t="s">
        <v>94</v>
      </c>
      <c r="C157" s="5">
        <v>6</v>
      </c>
      <c r="E157" s="5">
        <v>1</v>
      </c>
      <c r="F157" s="5">
        <v>2</v>
      </c>
      <c r="G157" s="2">
        <f t="shared" si="26"/>
        <v>41</v>
      </c>
      <c r="H157" s="2" t="s">
        <v>15</v>
      </c>
      <c r="I157" s="2">
        <f>I156+F157</f>
        <v>42</v>
      </c>
    </row>
    <row r="158" spans="1:10" s="2" customFormat="1" ht="15" x14ac:dyDescent="0.25">
      <c r="A158" s="16">
        <f t="shared" si="25"/>
        <v>5</v>
      </c>
      <c r="B158" s="11" t="s">
        <v>120</v>
      </c>
      <c r="C158" s="5">
        <v>6</v>
      </c>
      <c r="E158" s="5">
        <v>3</v>
      </c>
      <c r="F158" s="5">
        <v>4</v>
      </c>
      <c r="G158" s="2">
        <f t="shared" si="26"/>
        <v>43</v>
      </c>
      <c r="H158" s="2" t="s">
        <v>15</v>
      </c>
      <c r="I158" s="2">
        <f>I157+F158</f>
        <v>46</v>
      </c>
    </row>
    <row r="159" spans="1:10" s="2" customFormat="1" ht="15" x14ac:dyDescent="0.25">
      <c r="A159" s="16">
        <f t="shared" si="25"/>
        <v>6</v>
      </c>
      <c r="B159" s="2" t="s">
        <v>121</v>
      </c>
      <c r="C159" s="5">
        <v>6</v>
      </c>
      <c r="E159" s="5">
        <v>4</v>
      </c>
      <c r="F159" s="5">
        <v>14</v>
      </c>
      <c r="G159" s="2">
        <f t="shared" si="26"/>
        <v>47</v>
      </c>
      <c r="H159" s="2" t="s">
        <v>15</v>
      </c>
      <c r="I159" s="2">
        <f>I158+F159</f>
        <v>60</v>
      </c>
    </row>
    <row r="160" spans="1:10" s="2" customFormat="1" ht="15" x14ac:dyDescent="0.25">
      <c r="A160" s="44">
        <f t="shared" si="25"/>
        <v>7</v>
      </c>
      <c r="B160" s="38" t="s">
        <v>54</v>
      </c>
      <c r="C160" s="39"/>
      <c r="D160" s="38"/>
      <c r="E160" s="38"/>
      <c r="F160" s="38">
        <f>I160-I159</f>
        <v>66</v>
      </c>
      <c r="G160" s="38">
        <f t="shared" si="26"/>
        <v>61</v>
      </c>
      <c r="H160" s="38" t="s">
        <v>15</v>
      </c>
      <c r="I160" s="38">
        <v>126</v>
      </c>
      <c r="J160" s="38"/>
    </row>
    <row r="161" spans="1:10" s="2" customFormat="1" ht="15" x14ac:dyDescent="0.25">
      <c r="A161" s="16"/>
      <c r="C161" s="5"/>
    </row>
    <row r="162" spans="1:10" s="2" customFormat="1" ht="15" x14ac:dyDescent="0.25">
      <c r="B162" s="10" t="s">
        <v>122</v>
      </c>
      <c r="C162" s="5"/>
    </row>
    <row r="163" spans="1:10" s="2" customFormat="1" ht="15" x14ac:dyDescent="0.25">
      <c r="B163" s="10"/>
      <c r="C163" s="5"/>
    </row>
    <row r="164" spans="1:10" s="2" customFormat="1" ht="15" x14ac:dyDescent="0.25">
      <c r="A164" s="49" t="s">
        <v>5</v>
      </c>
      <c r="B164" s="51" t="s">
        <v>6</v>
      </c>
      <c r="C164" s="52" t="s">
        <v>7</v>
      </c>
      <c r="D164" s="52"/>
      <c r="E164" s="52"/>
      <c r="F164" s="52" t="s">
        <v>8</v>
      </c>
      <c r="G164" s="52" t="s">
        <v>9</v>
      </c>
      <c r="H164" s="52"/>
      <c r="I164" s="53"/>
      <c r="J164" s="54" t="s">
        <v>10</v>
      </c>
    </row>
    <row r="165" spans="1:10" s="2" customFormat="1" ht="15" x14ac:dyDescent="0.25">
      <c r="A165" s="50"/>
      <c r="B165" s="51"/>
      <c r="C165" s="13" t="s">
        <v>11</v>
      </c>
      <c r="D165" s="14" t="s">
        <v>12</v>
      </c>
      <c r="E165" s="15" t="s">
        <v>13</v>
      </c>
      <c r="F165" s="52"/>
      <c r="G165" s="52"/>
      <c r="H165" s="52"/>
      <c r="I165" s="53"/>
      <c r="J165" s="55"/>
    </row>
    <row r="166" spans="1:10" s="2" customFormat="1" ht="15" x14ac:dyDescent="0.25">
      <c r="A166" s="16">
        <v>1</v>
      </c>
      <c r="B166" s="2" t="s">
        <v>56</v>
      </c>
      <c r="C166" s="5"/>
      <c r="F166" s="2">
        <v>35</v>
      </c>
      <c r="G166" s="2">
        <v>1</v>
      </c>
      <c r="H166" s="2" t="s">
        <v>15</v>
      </c>
      <c r="I166" s="2">
        <f>F166</f>
        <v>35</v>
      </c>
      <c r="J166" s="6" t="s">
        <v>57</v>
      </c>
    </row>
    <row r="167" spans="1:10" s="2" customFormat="1" ht="15" x14ac:dyDescent="0.25">
      <c r="A167" s="16">
        <f t="shared" ref="A167:A172" si="27">A166+1</f>
        <v>2</v>
      </c>
      <c r="B167" s="2" t="s">
        <v>58</v>
      </c>
      <c r="C167" s="5"/>
      <c r="F167" s="2">
        <v>2</v>
      </c>
      <c r="G167" s="2">
        <f t="shared" ref="G167:G172" si="28">I166+1</f>
        <v>36</v>
      </c>
      <c r="H167" s="2" t="s">
        <v>15</v>
      </c>
      <c r="I167" s="2">
        <f>I166+F167</f>
        <v>37</v>
      </c>
      <c r="J167" s="6" t="s">
        <v>123</v>
      </c>
    </row>
    <row r="168" spans="1:10" s="2" customFormat="1" ht="15" x14ac:dyDescent="0.25">
      <c r="A168" s="16">
        <f t="shared" si="27"/>
        <v>3</v>
      </c>
      <c r="B168" s="2" t="s">
        <v>35</v>
      </c>
      <c r="C168" s="5"/>
      <c r="F168" s="2">
        <v>3</v>
      </c>
      <c r="G168" s="2">
        <f t="shared" si="28"/>
        <v>38</v>
      </c>
      <c r="H168" s="2" t="s">
        <v>15</v>
      </c>
      <c r="I168" s="2">
        <f>I167+F168</f>
        <v>40</v>
      </c>
      <c r="J168" s="6" t="s">
        <v>87</v>
      </c>
    </row>
    <row r="169" spans="1:10" s="2" customFormat="1" ht="15" x14ac:dyDescent="0.25">
      <c r="A169" s="16">
        <f t="shared" si="27"/>
        <v>4</v>
      </c>
      <c r="B169" s="11" t="s">
        <v>94</v>
      </c>
      <c r="C169" s="5">
        <v>7</v>
      </c>
      <c r="E169" s="5">
        <v>1</v>
      </c>
      <c r="F169" s="5">
        <v>2</v>
      </c>
      <c r="G169" s="2">
        <f t="shared" si="28"/>
        <v>41</v>
      </c>
      <c r="H169" s="2" t="s">
        <v>15</v>
      </c>
      <c r="I169" s="2">
        <f>I168+F169</f>
        <v>42</v>
      </c>
    </row>
    <row r="170" spans="1:10" s="2" customFormat="1" ht="15" x14ac:dyDescent="0.25">
      <c r="A170" s="16">
        <f t="shared" si="27"/>
        <v>5</v>
      </c>
      <c r="B170" s="11" t="s">
        <v>120</v>
      </c>
      <c r="C170" s="5">
        <v>7</v>
      </c>
      <c r="E170" s="5">
        <v>3</v>
      </c>
      <c r="F170" s="5">
        <v>4</v>
      </c>
      <c r="G170" s="2">
        <f t="shared" si="28"/>
        <v>43</v>
      </c>
      <c r="H170" s="2" t="s">
        <v>15</v>
      </c>
      <c r="I170" s="2">
        <f>I169+F170</f>
        <v>46</v>
      </c>
    </row>
    <row r="171" spans="1:10" s="24" customFormat="1" ht="45" x14ac:dyDescent="0.2">
      <c r="A171" s="23">
        <f t="shared" si="27"/>
        <v>6</v>
      </c>
      <c r="B171" s="24" t="s">
        <v>124</v>
      </c>
      <c r="C171" s="25">
        <v>7</v>
      </c>
      <c r="E171" s="25">
        <v>4</v>
      </c>
      <c r="F171" s="25">
        <v>14</v>
      </c>
      <c r="G171" s="24">
        <f t="shared" si="28"/>
        <v>47</v>
      </c>
      <c r="H171" s="24" t="s">
        <v>15</v>
      </c>
      <c r="I171" s="24">
        <f>I170+F171</f>
        <v>60</v>
      </c>
      <c r="J171" s="24" t="s">
        <v>125</v>
      </c>
    </row>
    <row r="172" spans="1:10" s="2" customFormat="1" ht="15" x14ac:dyDescent="0.25">
      <c r="A172" s="44">
        <f t="shared" si="27"/>
        <v>7</v>
      </c>
      <c r="B172" s="38" t="s">
        <v>54</v>
      </c>
      <c r="C172" s="39"/>
      <c r="D172" s="38"/>
      <c r="E172" s="38"/>
      <c r="F172" s="38">
        <f>I172-I171</f>
        <v>66</v>
      </c>
      <c r="G172" s="38">
        <f t="shared" si="28"/>
        <v>61</v>
      </c>
      <c r="H172" s="38" t="s">
        <v>15</v>
      </c>
      <c r="I172" s="38">
        <v>126</v>
      </c>
      <c r="J172" s="38"/>
    </row>
    <row r="173" spans="1:10" s="2" customFormat="1" ht="15" x14ac:dyDescent="0.25">
      <c r="A173" s="16"/>
      <c r="C173" s="5"/>
    </row>
    <row r="174" spans="1:10" s="2" customFormat="1" ht="15" x14ac:dyDescent="0.25">
      <c r="B174" s="10" t="s">
        <v>126</v>
      </c>
      <c r="C174" s="5"/>
    </row>
    <row r="175" spans="1:10" s="2" customFormat="1" ht="15" x14ac:dyDescent="0.25">
      <c r="B175" s="10"/>
      <c r="C175" s="5"/>
    </row>
    <row r="176" spans="1:10" s="2" customFormat="1" ht="15" x14ac:dyDescent="0.25">
      <c r="A176" s="49" t="s">
        <v>5</v>
      </c>
      <c r="B176" s="51" t="s">
        <v>6</v>
      </c>
      <c r="C176" s="52" t="s">
        <v>7</v>
      </c>
      <c r="D176" s="52"/>
      <c r="E176" s="52"/>
      <c r="F176" s="52" t="s">
        <v>8</v>
      </c>
      <c r="G176" s="52" t="s">
        <v>9</v>
      </c>
      <c r="H176" s="52"/>
      <c r="I176" s="53"/>
      <c r="J176" s="54" t="s">
        <v>10</v>
      </c>
    </row>
    <row r="177" spans="1:10" s="2" customFormat="1" ht="15" x14ac:dyDescent="0.25">
      <c r="A177" s="50"/>
      <c r="B177" s="51"/>
      <c r="C177" s="13" t="s">
        <v>11</v>
      </c>
      <c r="D177" s="14" t="s">
        <v>12</v>
      </c>
      <c r="E177" s="15" t="s">
        <v>13</v>
      </c>
      <c r="F177" s="52"/>
      <c r="G177" s="52"/>
      <c r="H177" s="52"/>
      <c r="I177" s="53"/>
      <c r="J177" s="55"/>
    </row>
    <row r="178" spans="1:10" s="2" customFormat="1" ht="15" x14ac:dyDescent="0.25">
      <c r="A178" s="16">
        <v>1</v>
      </c>
      <c r="B178" s="2" t="s">
        <v>56</v>
      </c>
      <c r="C178" s="5"/>
      <c r="F178" s="2">
        <v>35</v>
      </c>
      <c r="G178" s="2">
        <v>1</v>
      </c>
      <c r="H178" s="2" t="s">
        <v>15</v>
      </c>
      <c r="I178" s="2">
        <f>F178</f>
        <v>35</v>
      </c>
      <c r="J178" s="6" t="s">
        <v>57</v>
      </c>
    </row>
    <row r="179" spans="1:10" s="2" customFormat="1" ht="15" x14ac:dyDescent="0.25">
      <c r="A179" s="16">
        <f>A178+1</f>
        <v>2</v>
      </c>
      <c r="B179" s="2" t="s">
        <v>58</v>
      </c>
      <c r="C179" s="5"/>
      <c r="F179" s="2">
        <v>2</v>
      </c>
      <c r="G179" s="2">
        <f>I178+1</f>
        <v>36</v>
      </c>
      <c r="H179" s="2" t="s">
        <v>15</v>
      </c>
      <c r="I179" s="2">
        <f>I178+F179</f>
        <v>37</v>
      </c>
      <c r="J179" s="6" t="s">
        <v>127</v>
      </c>
    </row>
    <row r="180" spans="1:10" s="2" customFormat="1" ht="15" x14ac:dyDescent="0.25">
      <c r="A180" s="16">
        <f>A179+1</f>
        <v>3</v>
      </c>
      <c r="B180" s="2" t="s">
        <v>35</v>
      </c>
      <c r="C180" s="5"/>
      <c r="F180" s="2">
        <v>3</v>
      </c>
      <c r="G180" s="2">
        <f>I179+1</f>
        <v>38</v>
      </c>
      <c r="H180" s="2" t="s">
        <v>15</v>
      </c>
      <c r="I180" s="2">
        <f>I179+F180</f>
        <v>40</v>
      </c>
      <c r="J180" s="6" t="s">
        <v>87</v>
      </c>
    </row>
    <row r="181" spans="1:10" s="2" customFormat="1" ht="15" x14ac:dyDescent="0.25">
      <c r="A181" s="16">
        <f>A180+1</f>
        <v>4</v>
      </c>
      <c r="B181" s="11" t="s">
        <v>94</v>
      </c>
      <c r="C181" s="5">
        <v>8</v>
      </c>
      <c r="E181" s="5">
        <v>1</v>
      </c>
      <c r="F181" s="5">
        <v>2</v>
      </c>
      <c r="G181" s="2">
        <f>I180+1</f>
        <v>41</v>
      </c>
      <c r="H181" s="2" t="s">
        <v>15</v>
      </c>
      <c r="I181" s="2">
        <f>I180+F181</f>
        <v>42</v>
      </c>
    </row>
    <row r="182" spans="1:10" s="2" customFormat="1" ht="15" x14ac:dyDescent="0.25">
      <c r="A182" s="16">
        <f>A181+1</f>
        <v>5</v>
      </c>
      <c r="B182" s="11" t="s">
        <v>128</v>
      </c>
      <c r="C182" s="5">
        <v>8</v>
      </c>
      <c r="E182" s="5">
        <v>3</v>
      </c>
      <c r="F182" s="5">
        <v>14</v>
      </c>
      <c r="G182" s="2">
        <f>I181+1</f>
        <v>43</v>
      </c>
      <c r="H182" s="2" t="s">
        <v>15</v>
      </c>
      <c r="I182" s="2">
        <f>I181+F182</f>
        <v>56</v>
      </c>
    </row>
    <row r="183" spans="1:10" s="2" customFormat="1" ht="15" x14ac:dyDescent="0.25">
      <c r="A183" s="44">
        <f>A182+1</f>
        <v>6</v>
      </c>
      <c r="B183" s="38" t="s">
        <v>54</v>
      </c>
      <c r="C183" s="39"/>
      <c r="D183" s="38"/>
      <c r="E183" s="38"/>
      <c r="F183" s="38">
        <f>I183-I182</f>
        <v>70</v>
      </c>
      <c r="G183" s="38">
        <f>I182+1</f>
        <v>57</v>
      </c>
      <c r="H183" s="38" t="s">
        <v>15</v>
      </c>
      <c r="I183" s="38">
        <v>126</v>
      </c>
      <c r="J183" s="38"/>
    </row>
    <row r="184" spans="1:10" s="2" customFormat="1" ht="15" x14ac:dyDescent="0.25">
      <c r="A184" s="16"/>
      <c r="C184" s="5"/>
    </row>
    <row r="185" spans="1:10" s="2" customFormat="1" ht="15" x14ac:dyDescent="0.25">
      <c r="B185" s="10" t="s">
        <v>129</v>
      </c>
      <c r="C185" s="5"/>
    </row>
    <row r="186" spans="1:10" s="2" customFormat="1" ht="15" x14ac:dyDescent="0.25">
      <c r="B186" s="10"/>
      <c r="C186" s="5"/>
    </row>
    <row r="187" spans="1:10" s="2" customFormat="1" ht="15" x14ac:dyDescent="0.25">
      <c r="A187" s="49" t="s">
        <v>5</v>
      </c>
      <c r="B187" s="51" t="s">
        <v>6</v>
      </c>
      <c r="C187" s="52" t="s">
        <v>7</v>
      </c>
      <c r="D187" s="52"/>
      <c r="E187" s="52"/>
      <c r="F187" s="52" t="s">
        <v>8</v>
      </c>
      <c r="G187" s="52" t="s">
        <v>9</v>
      </c>
      <c r="H187" s="52"/>
      <c r="I187" s="53"/>
      <c r="J187" s="54" t="s">
        <v>10</v>
      </c>
    </row>
    <row r="188" spans="1:10" s="2" customFormat="1" ht="15" x14ac:dyDescent="0.25">
      <c r="A188" s="50"/>
      <c r="B188" s="51"/>
      <c r="C188" s="13" t="s">
        <v>11</v>
      </c>
      <c r="D188" s="14" t="s">
        <v>12</v>
      </c>
      <c r="E188" s="15" t="s">
        <v>13</v>
      </c>
      <c r="F188" s="52"/>
      <c r="G188" s="52"/>
      <c r="H188" s="52"/>
      <c r="I188" s="53"/>
      <c r="J188" s="55"/>
    </row>
    <row r="189" spans="1:10" s="2" customFormat="1" ht="15" x14ac:dyDescent="0.25">
      <c r="A189" s="16">
        <v>1</v>
      </c>
      <c r="B189" s="2" t="s">
        <v>56</v>
      </c>
      <c r="C189" s="5"/>
      <c r="F189" s="2">
        <v>35</v>
      </c>
      <c r="G189" s="2">
        <v>1</v>
      </c>
      <c r="H189" s="2" t="s">
        <v>15</v>
      </c>
      <c r="I189" s="2">
        <f>F189</f>
        <v>35</v>
      </c>
      <c r="J189" s="6" t="s">
        <v>57</v>
      </c>
    </row>
    <row r="190" spans="1:10" s="2" customFormat="1" ht="15" x14ac:dyDescent="0.25">
      <c r="A190" s="16">
        <f>A189+1</f>
        <v>2</v>
      </c>
      <c r="B190" s="2" t="s">
        <v>58</v>
      </c>
      <c r="C190" s="5"/>
      <c r="F190" s="2">
        <v>2</v>
      </c>
      <c r="G190" s="2">
        <f>I189+1</f>
        <v>36</v>
      </c>
      <c r="H190" s="2" t="s">
        <v>15</v>
      </c>
      <c r="I190" s="2">
        <f>I189+F190</f>
        <v>37</v>
      </c>
      <c r="J190" s="6" t="s">
        <v>130</v>
      </c>
    </row>
    <row r="191" spans="1:10" s="2" customFormat="1" ht="15" x14ac:dyDescent="0.25">
      <c r="A191" s="16">
        <f>A190+1</f>
        <v>3</v>
      </c>
      <c r="B191" s="2" t="s">
        <v>35</v>
      </c>
      <c r="C191" s="5"/>
      <c r="F191" s="2">
        <v>3</v>
      </c>
      <c r="G191" s="2">
        <f>I190+1</f>
        <v>38</v>
      </c>
      <c r="H191" s="2" t="s">
        <v>15</v>
      </c>
      <c r="I191" s="2">
        <f>I190+F191</f>
        <v>40</v>
      </c>
      <c r="J191" s="6" t="s">
        <v>87</v>
      </c>
    </row>
    <row r="192" spans="1:10" s="2" customFormat="1" ht="15" x14ac:dyDescent="0.25">
      <c r="A192" s="16">
        <f>A191+1</f>
        <v>4</v>
      </c>
      <c r="B192" s="11" t="s">
        <v>94</v>
      </c>
      <c r="C192" s="5">
        <v>9</v>
      </c>
      <c r="E192" s="5">
        <v>1</v>
      </c>
      <c r="F192" s="5">
        <v>2</v>
      </c>
      <c r="G192" s="2">
        <f>I191+1</f>
        <v>41</v>
      </c>
      <c r="H192" s="2" t="s">
        <v>15</v>
      </c>
      <c r="I192" s="2">
        <f>I191+F192</f>
        <v>42</v>
      </c>
    </row>
    <row r="193" spans="1:10" s="24" customFormat="1" ht="33.75" customHeight="1" x14ac:dyDescent="0.2">
      <c r="A193" s="23">
        <f>A192+1</f>
        <v>5</v>
      </c>
      <c r="B193" s="46" t="s">
        <v>128</v>
      </c>
      <c r="C193" s="25">
        <v>9</v>
      </c>
      <c r="E193" s="25">
        <v>3</v>
      </c>
      <c r="F193" s="25">
        <v>14</v>
      </c>
      <c r="G193" s="24">
        <f>I192+1</f>
        <v>43</v>
      </c>
      <c r="H193" s="24" t="s">
        <v>15</v>
      </c>
      <c r="I193" s="24">
        <f>I192+F193</f>
        <v>56</v>
      </c>
      <c r="J193" s="24" t="s">
        <v>131</v>
      </c>
    </row>
    <row r="194" spans="1:10" s="2" customFormat="1" ht="15" x14ac:dyDescent="0.25">
      <c r="A194" s="44">
        <f>A193+1</f>
        <v>6</v>
      </c>
      <c r="B194" s="38" t="s">
        <v>54</v>
      </c>
      <c r="C194" s="39"/>
      <c r="D194" s="38"/>
      <c r="E194" s="38"/>
      <c r="F194" s="38">
        <f>I194-I193</f>
        <v>70</v>
      </c>
      <c r="G194" s="38">
        <f>I193+1</f>
        <v>57</v>
      </c>
      <c r="H194" s="38" t="s">
        <v>15</v>
      </c>
      <c r="I194" s="38">
        <v>126</v>
      </c>
      <c r="J194" s="38"/>
    </row>
    <row r="195" spans="1:10" s="2" customFormat="1" ht="15" x14ac:dyDescent="0.25">
      <c r="A195" s="16"/>
      <c r="C195" s="5"/>
    </row>
    <row r="196" spans="1:10" s="2" customFormat="1" ht="15" x14ac:dyDescent="0.25">
      <c r="B196" s="10" t="s">
        <v>132</v>
      </c>
      <c r="C196" s="5"/>
    </row>
    <row r="197" spans="1:10" s="2" customFormat="1" ht="15" x14ac:dyDescent="0.25">
      <c r="B197" s="10"/>
      <c r="C197" s="5"/>
    </row>
    <row r="198" spans="1:10" s="2" customFormat="1" ht="15" x14ac:dyDescent="0.25">
      <c r="A198" s="49" t="s">
        <v>5</v>
      </c>
      <c r="B198" s="51" t="s">
        <v>6</v>
      </c>
      <c r="C198" s="52" t="s">
        <v>7</v>
      </c>
      <c r="D198" s="52"/>
      <c r="E198" s="52"/>
      <c r="F198" s="52" t="s">
        <v>8</v>
      </c>
      <c r="G198" s="52" t="s">
        <v>9</v>
      </c>
      <c r="H198" s="52"/>
      <c r="I198" s="53"/>
      <c r="J198" s="54" t="s">
        <v>10</v>
      </c>
    </row>
    <row r="199" spans="1:10" s="2" customFormat="1" ht="15" x14ac:dyDescent="0.25">
      <c r="A199" s="50"/>
      <c r="B199" s="51"/>
      <c r="C199" s="13" t="s">
        <v>11</v>
      </c>
      <c r="D199" s="14" t="s">
        <v>12</v>
      </c>
      <c r="E199" s="15" t="s">
        <v>13</v>
      </c>
      <c r="F199" s="52"/>
      <c r="G199" s="52"/>
      <c r="H199" s="52"/>
      <c r="I199" s="53"/>
      <c r="J199" s="55"/>
    </row>
    <row r="200" spans="1:10" s="2" customFormat="1" ht="15" x14ac:dyDescent="0.25">
      <c r="A200" s="16">
        <v>1</v>
      </c>
      <c r="B200" s="2" t="s">
        <v>56</v>
      </c>
      <c r="C200" s="5"/>
      <c r="F200" s="2">
        <v>35</v>
      </c>
      <c r="G200" s="2">
        <v>1</v>
      </c>
      <c r="H200" s="2" t="s">
        <v>15</v>
      </c>
      <c r="I200" s="2">
        <f>F200</f>
        <v>35</v>
      </c>
      <c r="J200" s="6" t="s">
        <v>57</v>
      </c>
    </row>
    <row r="201" spans="1:10" s="2" customFormat="1" ht="15" x14ac:dyDescent="0.25">
      <c r="A201" s="16">
        <f t="shared" ref="A201:A206" si="29">A200+1</f>
        <v>2</v>
      </c>
      <c r="B201" s="2" t="s">
        <v>58</v>
      </c>
      <c r="C201" s="5"/>
      <c r="F201" s="2">
        <v>2</v>
      </c>
      <c r="G201" s="2">
        <f t="shared" ref="G201:G206" si="30">I200+1</f>
        <v>36</v>
      </c>
      <c r="H201" s="2" t="s">
        <v>15</v>
      </c>
      <c r="I201" s="2">
        <f>I200+F201</f>
        <v>37</v>
      </c>
      <c r="J201" s="6" t="s">
        <v>133</v>
      </c>
    </row>
    <row r="202" spans="1:10" s="2" customFormat="1" ht="15" x14ac:dyDescent="0.25">
      <c r="A202" s="16">
        <f t="shared" si="29"/>
        <v>3</v>
      </c>
      <c r="B202" s="2" t="s">
        <v>35</v>
      </c>
      <c r="C202" s="5"/>
      <c r="F202" s="2">
        <v>3</v>
      </c>
      <c r="G202" s="2">
        <f t="shared" si="30"/>
        <v>38</v>
      </c>
      <c r="H202" s="2" t="s">
        <v>15</v>
      </c>
      <c r="I202" s="2">
        <f>I201+F202</f>
        <v>40</v>
      </c>
      <c r="J202" s="6" t="s">
        <v>87</v>
      </c>
    </row>
    <row r="203" spans="1:10" s="2" customFormat="1" ht="15" x14ac:dyDescent="0.25">
      <c r="A203" s="16">
        <f t="shared" si="29"/>
        <v>4</v>
      </c>
      <c r="B203" s="11" t="s">
        <v>94</v>
      </c>
      <c r="C203" s="5">
        <v>10.1</v>
      </c>
      <c r="E203" s="5">
        <v>1</v>
      </c>
      <c r="F203" s="5">
        <v>2</v>
      </c>
      <c r="G203" s="2">
        <f t="shared" si="30"/>
        <v>41</v>
      </c>
      <c r="H203" s="2" t="s">
        <v>15</v>
      </c>
      <c r="I203" s="2">
        <f>I202+F203</f>
        <v>42</v>
      </c>
    </row>
    <row r="204" spans="1:10" s="2" customFormat="1" ht="15" x14ac:dyDescent="0.25">
      <c r="A204" s="16">
        <f t="shared" si="29"/>
        <v>5</v>
      </c>
      <c r="B204" s="11" t="s">
        <v>134</v>
      </c>
      <c r="C204" s="5">
        <v>10.1</v>
      </c>
      <c r="E204" s="5">
        <v>3</v>
      </c>
      <c r="F204" s="5">
        <v>4</v>
      </c>
      <c r="G204" s="2">
        <f t="shared" si="30"/>
        <v>43</v>
      </c>
      <c r="H204" s="2" t="s">
        <v>15</v>
      </c>
      <c r="I204" s="2">
        <f>I203+F204</f>
        <v>46</v>
      </c>
    </row>
    <row r="205" spans="1:10" s="2" customFormat="1" ht="15" x14ac:dyDescent="0.25">
      <c r="A205" s="16">
        <f t="shared" si="29"/>
        <v>6</v>
      </c>
      <c r="B205" s="2" t="s">
        <v>128</v>
      </c>
      <c r="C205" s="5">
        <v>10.1</v>
      </c>
      <c r="E205" s="5">
        <v>4</v>
      </c>
      <c r="F205" s="5">
        <v>14</v>
      </c>
      <c r="G205" s="2">
        <f t="shared" si="30"/>
        <v>47</v>
      </c>
      <c r="H205" s="2" t="s">
        <v>15</v>
      </c>
      <c r="I205" s="2">
        <f>I204+F205</f>
        <v>60</v>
      </c>
    </row>
    <row r="206" spans="1:10" s="2" customFormat="1" ht="15" x14ac:dyDescent="0.25">
      <c r="A206" s="44">
        <f t="shared" si="29"/>
        <v>7</v>
      </c>
      <c r="B206" s="38" t="s">
        <v>54</v>
      </c>
      <c r="C206" s="39"/>
      <c r="D206" s="38"/>
      <c r="E206" s="38"/>
      <c r="F206" s="38">
        <f>I206-I205</f>
        <v>66</v>
      </c>
      <c r="G206" s="38">
        <f t="shared" si="30"/>
        <v>61</v>
      </c>
      <c r="H206" s="38" t="s">
        <v>15</v>
      </c>
      <c r="I206" s="38">
        <v>126</v>
      </c>
      <c r="J206" s="38"/>
    </row>
    <row r="207" spans="1:10" s="2" customFormat="1" ht="15" x14ac:dyDescent="0.25">
      <c r="A207" s="16"/>
      <c r="C207" s="5"/>
    </row>
    <row r="208" spans="1:10" s="2" customFormat="1" ht="15" x14ac:dyDescent="0.25">
      <c r="B208" s="10" t="s">
        <v>135</v>
      </c>
      <c r="C208" s="5"/>
    </row>
    <row r="209" spans="1:10" s="2" customFormat="1" ht="15" x14ac:dyDescent="0.25">
      <c r="B209" s="10"/>
      <c r="C209" s="5"/>
    </row>
    <row r="210" spans="1:10" s="2" customFormat="1" ht="15" x14ac:dyDescent="0.25">
      <c r="A210" s="49" t="s">
        <v>5</v>
      </c>
      <c r="B210" s="51" t="s">
        <v>6</v>
      </c>
      <c r="C210" s="52" t="s">
        <v>7</v>
      </c>
      <c r="D210" s="52"/>
      <c r="E210" s="52"/>
      <c r="F210" s="52" t="s">
        <v>8</v>
      </c>
      <c r="G210" s="52" t="s">
        <v>9</v>
      </c>
      <c r="H210" s="52"/>
      <c r="I210" s="53"/>
      <c r="J210" s="54" t="s">
        <v>10</v>
      </c>
    </row>
    <row r="211" spans="1:10" s="2" customFormat="1" ht="15" x14ac:dyDescent="0.25">
      <c r="A211" s="50"/>
      <c r="B211" s="51"/>
      <c r="C211" s="13" t="s">
        <v>11</v>
      </c>
      <c r="D211" s="14" t="s">
        <v>12</v>
      </c>
      <c r="E211" s="15" t="s">
        <v>13</v>
      </c>
      <c r="F211" s="52"/>
      <c r="G211" s="52"/>
      <c r="H211" s="52"/>
      <c r="I211" s="53"/>
      <c r="J211" s="55"/>
    </row>
    <row r="212" spans="1:10" s="2" customFormat="1" ht="15" x14ac:dyDescent="0.25">
      <c r="A212" s="16">
        <v>1</v>
      </c>
      <c r="B212" s="2" t="s">
        <v>56</v>
      </c>
      <c r="C212" s="5"/>
      <c r="F212" s="2">
        <v>35</v>
      </c>
      <c r="G212" s="2">
        <v>1</v>
      </c>
      <c r="H212" s="2" t="s">
        <v>15</v>
      </c>
      <c r="I212" s="2">
        <f>F212</f>
        <v>35</v>
      </c>
      <c r="J212" s="6" t="s">
        <v>57</v>
      </c>
    </row>
    <row r="213" spans="1:10" s="2" customFormat="1" ht="15" x14ac:dyDescent="0.25">
      <c r="A213" s="16">
        <f t="shared" ref="A213:A218" si="31">A212+1</f>
        <v>2</v>
      </c>
      <c r="B213" s="2" t="s">
        <v>58</v>
      </c>
      <c r="C213" s="5"/>
      <c r="F213" s="2">
        <v>2</v>
      </c>
      <c r="G213" s="2">
        <f t="shared" ref="G213:G218" si="32">I212+1</f>
        <v>36</v>
      </c>
      <c r="H213" s="2" t="s">
        <v>15</v>
      </c>
      <c r="I213" s="2">
        <f>I212+F213</f>
        <v>37</v>
      </c>
      <c r="J213" s="6" t="s">
        <v>136</v>
      </c>
    </row>
    <row r="214" spans="1:10" s="2" customFormat="1" ht="15" x14ac:dyDescent="0.25">
      <c r="A214" s="16">
        <f t="shared" si="31"/>
        <v>3</v>
      </c>
      <c r="B214" s="2" t="s">
        <v>35</v>
      </c>
      <c r="C214" s="5"/>
      <c r="F214" s="2">
        <v>3</v>
      </c>
      <c r="G214" s="2">
        <f t="shared" si="32"/>
        <v>38</v>
      </c>
      <c r="H214" s="2" t="s">
        <v>15</v>
      </c>
      <c r="I214" s="2">
        <f>I213+F214</f>
        <v>40</v>
      </c>
      <c r="J214" s="6" t="s">
        <v>87</v>
      </c>
    </row>
    <row r="215" spans="1:10" s="2" customFormat="1" ht="15" x14ac:dyDescent="0.25">
      <c r="A215" s="16">
        <f t="shared" si="31"/>
        <v>4</v>
      </c>
      <c r="B215" s="11" t="s">
        <v>94</v>
      </c>
      <c r="C215" s="5">
        <v>10.199999999999999</v>
      </c>
      <c r="E215" s="5">
        <v>1</v>
      </c>
      <c r="F215" s="5">
        <v>2</v>
      </c>
      <c r="G215" s="2">
        <f t="shared" si="32"/>
        <v>41</v>
      </c>
      <c r="H215" s="2" t="s">
        <v>15</v>
      </c>
      <c r="I215" s="2">
        <f>I214+F215</f>
        <v>42</v>
      </c>
    </row>
    <row r="216" spans="1:10" s="2" customFormat="1" ht="15" x14ac:dyDescent="0.25">
      <c r="A216" s="16">
        <f t="shared" si="31"/>
        <v>5</v>
      </c>
      <c r="B216" s="11" t="s">
        <v>116</v>
      </c>
      <c r="C216" s="5">
        <v>10.199999999999999</v>
      </c>
      <c r="E216" s="5">
        <v>3</v>
      </c>
      <c r="F216" s="5">
        <v>6</v>
      </c>
      <c r="G216" s="2">
        <f t="shared" si="32"/>
        <v>43</v>
      </c>
      <c r="H216" s="2" t="s">
        <v>15</v>
      </c>
      <c r="I216" s="2">
        <f>I215+F216</f>
        <v>48</v>
      </c>
    </row>
    <row r="217" spans="1:10" s="2" customFormat="1" ht="15" x14ac:dyDescent="0.25">
      <c r="A217" s="16">
        <f t="shared" si="31"/>
        <v>6</v>
      </c>
      <c r="B217" s="2" t="s">
        <v>137</v>
      </c>
      <c r="C217" s="5">
        <v>10.199999999999999</v>
      </c>
      <c r="E217" s="5">
        <v>4</v>
      </c>
      <c r="F217" s="5">
        <v>14</v>
      </c>
      <c r="G217" s="2">
        <f t="shared" si="32"/>
        <v>49</v>
      </c>
      <c r="H217" s="2" t="s">
        <v>15</v>
      </c>
      <c r="I217" s="2">
        <f>I216+F217</f>
        <v>62</v>
      </c>
    </row>
    <row r="218" spans="1:10" s="2" customFormat="1" ht="15" x14ac:dyDescent="0.25">
      <c r="A218" s="44">
        <f t="shared" si="31"/>
        <v>7</v>
      </c>
      <c r="B218" s="38" t="s">
        <v>54</v>
      </c>
      <c r="C218" s="39"/>
      <c r="D218" s="38"/>
      <c r="E218" s="38"/>
      <c r="F218" s="38">
        <f>I218-I217</f>
        <v>64</v>
      </c>
      <c r="G218" s="38">
        <f t="shared" si="32"/>
        <v>63</v>
      </c>
      <c r="H218" s="38" t="s">
        <v>15</v>
      </c>
      <c r="I218" s="38">
        <v>126</v>
      </c>
      <c r="J218" s="38"/>
    </row>
    <row r="219" spans="1:10" s="2" customFormat="1" ht="15" x14ac:dyDescent="0.25">
      <c r="A219" s="16"/>
      <c r="C219" s="5"/>
    </row>
    <row r="220" spans="1:10" s="2" customFormat="1" ht="15" x14ac:dyDescent="0.25">
      <c r="B220" s="10" t="s">
        <v>138</v>
      </c>
      <c r="C220" s="5"/>
    </row>
    <row r="221" spans="1:10" s="2" customFormat="1" ht="15" x14ac:dyDescent="0.25">
      <c r="B221" s="10"/>
      <c r="C221" s="5"/>
    </row>
    <row r="222" spans="1:10" s="2" customFormat="1" ht="15" x14ac:dyDescent="0.25">
      <c r="A222" s="49" t="s">
        <v>5</v>
      </c>
      <c r="B222" s="51" t="s">
        <v>6</v>
      </c>
      <c r="C222" s="52" t="s">
        <v>7</v>
      </c>
      <c r="D222" s="52"/>
      <c r="E222" s="52"/>
      <c r="F222" s="52" t="s">
        <v>8</v>
      </c>
      <c r="G222" s="52" t="s">
        <v>9</v>
      </c>
      <c r="H222" s="52"/>
      <c r="I222" s="53"/>
      <c r="J222" s="54" t="s">
        <v>10</v>
      </c>
    </row>
    <row r="223" spans="1:10" s="2" customFormat="1" ht="15" x14ac:dyDescent="0.25">
      <c r="A223" s="50"/>
      <c r="B223" s="51"/>
      <c r="C223" s="13" t="s">
        <v>11</v>
      </c>
      <c r="D223" s="14" t="s">
        <v>12</v>
      </c>
      <c r="E223" s="15" t="s">
        <v>13</v>
      </c>
      <c r="F223" s="52"/>
      <c r="G223" s="52"/>
      <c r="H223" s="52"/>
      <c r="I223" s="53"/>
      <c r="J223" s="55"/>
    </row>
    <row r="224" spans="1:10" s="2" customFormat="1" ht="15" x14ac:dyDescent="0.25">
      <c r="A224" s="16">
        <v>1</v>
      </c>
      <c r="B224" s="2" t="s">
        <v>56</v>
      </c>
      <c r="C224" s="5"/>
      <c r="F224" s="2">
        <v>35</v>
      </c>
      <c r="G224" s="2">
        <v>1</v>
      </c>
      <c r="H224" s="2" t="s">
        <v>15</v>
      </c>
      <c r="I224" s="2">
        <f>F224</f>
        <v>35</v>
      </c>
      <c r="J224" s="6" t="s">
        <v>57</v>
      </c>
    </row>
    <row r="225" spans="1:10" s="2" customFormat="1" ht="15" x14ac:dyDescent="0.25">
      <c r="A225" s="16">
        <f>A224+1</f>
        <v>2</v>
      </c>
      <c r="B225" s="2" t="s">
        <v>58</v>
      </c>
      <c r="C225" s="5"/>
      <c r="F225" s="2">
        <v>2</v>
      </c>
      <c r="G225" s="2">
        <f>I224+1</f>
        <v>36</v>
      </c>
      <c r="H225" s="2" t="s">
        <v>15</v>
      </c>
      <c r="I225" s="2">
        <f>I224+F225</f>
        <v>37</v>
      </c>
      <c r="J225" s="6" t="s">
        <v>139</v>
      </c>
    </row>
    <row r="226" spans="1:10" s="2" customFormat="1" ht="15" x14ac:dyDescent="0.25">
      <c r="A226" s="16">
        <f>A225+1</f>
        <v>3</v>
      </c>
      <c r="B226" s="2" t="s">
        <v>35</v>
      </c>
      <c r="C226" s="5"/>
      <c r="F226" s="2">
        <v>3</v>
      </c>
      <c r="G226" s="2">
        <f>I225+1</f>
        <v>38</v>
      </c>
      <c r="H226" s="2" t="s">
        <v>15</v>
      </c>
      <c r="I226" s="2">
        <f>I225+F226</f>
        <v>40</v>
      </c>
      <c r="J226" s="6" t="s">
        <v>87</v>
      </c>
    </row>
    <row r="227" spans="1:10" s="2" customFormat="1" ht="15" x14ac:dyDescent="0.25">
      <c r="A227" s="16">
        <f>A226+1</f>
        <v>4</v>
      </c>
      <c r="B227" s="11" t="s">
        <v>94</v>
      </c>
      <c r="C227" s="5">
        <v>10.3</v>
      </c>
      <c r="E227" s="5">
        <v>1</v>
      </c>
      <c r="F227" s="5">
        <v>2</v>
      </c>
      <c r="G227" s="2">
        <f>I226+1</f>
        <v>41</v>
      </c>
      <c r="H227" s="2" t="s">
        <v>15</v>
      </c>
      <c r="I227" s="2">
        <f>I226+F227</f>
        <v>42</v>
      </c>
    </row>
    <row r="228" spans="1:10" s="2" customFormat="1" ht="15" x14ac:dyDescent="0.25">
      <c r="A228" s="16">
        <f>A227+1</f>
        <v>5</v>
      </c>
      <c r="B228" s="11" t="s">
        <v>128</v>
      </c>
      <c r="C228" s="5">
        <v>10.3</v>
      </c>
      <c r="E228" s="5">
        <v>4</v>
      </c>
      <c r="F228" s="5">
        <v>14</v>
      </c>
      <c r="G228" s="2">
        <f>I227+1</f>
        <v>43</v>
      </c>
      <c r="H228" s="2" t="s">
        <v>15</v>
      </c>
      <c r="I228" s="2">
        <f>I227+F228</f>
        <v>56</v>
      </c>
    </row>
    <row r="229" spans="1:10" s="2" customFormat="1" ht="15" x14ac:dyDescent="0.25">
      <c r="A229" s="44">
        <f>A228+1</f>
        <v>6</v>
      </c>
      <c r="B229" s="38" t="s">
        <v>54</v>
      </c>
      <c r="C229" s="39"/>
      <c r="D229" s="38"/>
      <c r="E229" s="38"/>
      <c r="F229" s="38">
        <f>I229-I228</f>
        <v>70</v>
      </c>
      <c r="G229" s="38">
        <f>I228+1</f>
        <v>57</v>
      </c>
      <c r="H229" s="38" t="s">
        <v>15</v>
      </c>
      <c r="I229" s="38">
        <v>126</v>
      </c>
      <c r="J229" s="38"/>
    </row>
    <row r="230" spans="1:10" s="2" customFormat="1" ht="15" x14ac:dyDescent="0.25">
      <c r="A230" s="16"/>
      <c r="C230" s="5"/>
    </row>
    <row r="231" spans="1:10" s="2" customFormat="1" ht="15" x14ac:dyDescent="0.25">
      <c r="B231" s="10" t="s">
        <v>140</v>
      </c>
      <c r="C231" s="5"/>
    </row>
    <row r="232" spans="1:10" s="2" customFormat="1" ht="15" x14ac:dyDescent="0.25">
      <c r="B232" s="10"/>
      <c r="C232" s="5"/>
    </row>
    <row r="233" spans="1:10" s="2" customFormat="1" ht="15" x14ac:dyDescent="0.25">
      <c r="A233" s="49" t="s">
        <v>5</v>
      </c>
      <c r="B233" s="51" t="s">
        <v>6</v>
      </c>
      <c r="C233" s="52" t="s">
        <v>7</v>
      </c>
      <c r="D233" s="52"/>
      <c r="E233" s="52"/>
      <c r="F233" s="52" t="s">
        <v>8</v>
      </c>
      <c r="G233" s="52" t="s">
        <v>9</v>
      </c>
      <c r="H233" s="52"/>
      <c r="I233" s="53"/>
      <c r="J233" s="54" t="s">
        <v>10</v>
      </c>
    </row>
    <row r="234" spans="1:10" s="2" customFormat="1" ht="15" x14ac:dyDescent="0.25">
      <c r="A234" s="50"/>
      <c r="B234" s="51"/>
      <c r="C234" s="13" t="s">
        <v>11</v>
      </c>
      <c r="D234" s="14" t="s">
        <v>12</v>
      </c>
      <c r="E234" s="15" t="s">
        <v>13</v>
      </c>
      <c r="F234" s="52"/>
      <c r="G234" s="52"/>
      <c r="H234" s="52"/>
      <c r="I234" s="53"/>
      <c r="J234" s="55"/>
    </row>
    <row r="235" spans="1:10" s="2" customFormat="1" ht="15" x14ac:dyDescent="0.25">
      <c r="A235" s="16">
        <v>1</v>
      </c>
      <c r="B235" s="2" t="s">
        <v>56</v>
      </c>
      <c r="C235" s="5"/>
      <c r="F235" s="2">
        <v>35</v>
      </c>
      <c r="G235" s="2">
        <v>1</v>
      </c>
      <c r="H235" s="2" t="s">
        <v>15</v>
      </c>
      <c r="I235" s="2">
        <f>F235</f>
        <v>35</v>
      </c>
      <c r="J235" s="6" t="s">
        <v>57</v>
      </c>
    </row>
    <row r="236" spans="1:10" s="2" customFormat="1" ht="15" x14ac:dyDescent="0.25">
      <c r="A236" s="16">
        <f t="shared" ref="A236:A250" si="33">A235+1</f>
        <v>2</v>
      </c>
      <c r="B236" s="2" t="s">
        <v>58</v>
      </c>
      <c r="C236" s="5"/>
      <c r="F236" s="2">
        <v>2</v>
      </c>
      <c r="G236" s="2">
        <f>I235+1</f>
        <v>36</v>
      </c>
      <c r="H236" s="2" t="s">
        <v>15</v>
      </c>
      <c r="I236" s="2">
        <f>I235+F236</f>
        <v>37</v>
      </c>
      <c r="J236" s="6" t="s">
        <v>141</v>
      </c>
    </row>
    <row r="237" spans="1:10" s="2" customFormat="1" ht="15" x14ac:dyDescent="0.25">
      <c r="A237" s="16">
        <f t="shared" si="33"/>
        <v>3</v>
      </c>
      <c r="B237" s="2" t="s">
        <v>35</v>
      </c>
      <c r="C237" s="5"/>
      <c r="F237" s="2">
        <v>5</v>
      </c>
      <c r="G237" s="2">
        <f>I236+1</f>
        <v>38</v>
      </c>
      <c r="H237" s="2" t="s">
        <v>15</v>
      </c>
      <c r="I237" s="2">
        <f>I236+F237</f>
        <v>42</v>
      </c>
      <c r="J237" s="6" t="s">
        <v>60</v>
      </c>
    </row>
    <row r="238" spans="1:10" s="2" customFormat="1" ht="15" x14ac:dyDescent="0.25">
      <c r="A238" s="16">
        <f t="shared" si="33"/>
        <v>4</v>
      </c>
      <c r="B238" s="11" t="s">
        <v>142</v>
      </c>
      <c r="C238" s="5">
        <v>11</v>
      </c>
      <c r="D238" s="2">
        <v>1</v>
      </c>
      <c r="E238" s="5">
        <v>3</v>
      </c>
      <c r="F238" s="5">
        <v>1</v>
      </c>
      <c r="G238" s="2">
        <f>I237+1</f>
        <v>43</v>
      </c>
      <c r="H238" s="2" t="s">
        <v>15</v>
      </c>
      <c r="I238" s="2">
        <f>I237+F238</f>
        <v>43</v>
      </c>
    </row>
    <row r="239" spans="1:10" s="2" customFormat="1" ht="15" x14ac:dyDescent="0.25">
      <c r="A239" s="16">
        <f t="shared" si="33"/>
        <v>5</v>
      </c>
      <c r="B239" s="11" t="s">
        <v>143</v>
      </c>
      <c r="C239" s="5">
        <v>11</v>
      </c>
      <c r="D239" s="2">
        <v>2</v>
      </c>
      <c r="E239" s="5">
        <v>3</v>
      </c>
      <c r="F239" s="5">
        <v>1</v>
      </c>
      <c r="G239" s="2">
        <f>I238+1</f>
        <v>44</v>
      </c>
      <c r="H239" s="2" t="s">
        <v>15</v>
      </c>
      <c r="I239" s="2">
        <f>I238+F239</f>
        <v>44</v>
      </c>
    </row>
    <row r="240" spans="1:10" s="2" customFormat="1" ht="15" x14ac:dyDescent="0.25">
      <c r="A240" s="16">
        <f t="shared" si="33"/>
        <v>6</v>
      </c>
      <c r="B240" s="11" t="s">
        <v>144</v>
      </c>
      <c r="C240" s="5">
        <v>11</v>
      </c>
      <c r="D240" s="2">
        <v>3</v>
      </c>
      <c r="E240" s="5">
        <v>3</v>
      </c>
      <c r="F240" s="5">
        <v>1</v>
      </c>
      <c r="G240" s="2">
        <f>I239+1</f>
        <v>45</v>
      </c>
      <c r="H240" s="2" t="s">
        <v>15</v>
      </c>
      <c r="I240" s="2">
        <f>I239+F240</f>
        <v>45</v>
      </c>
    </row>
    <row r="241" spans="1:10" s="2" customFormat="1" ht="15" x14ac:dyDescent="0.25">
      <c r="A241" s="16">
        <f t="shared" si="33"/>
        <v>7</v>
      </c>
      <c r="B241" s="11" t="s">
        <v>145</v>
      </c>
      <c r="C241" s="5">
        <v>11</v>
      </c>
      <c r="D241" s="2">
        <v>4</v>
      </c>
      <c r="E241" s="5">
        <v>3</v>
      </c>
      <c r="F241" s="5">
        <v>1</v>
      </c>
      <c r="G241" s="2">
        <f t="shared" ref="G241:G250" si="34">I240+1</f>
        <v>46</v>
      </c>
      <c r="H241" s="2" t="s">
        <v>15</v>
      </c>
      <c r="I241" s="2">
        <f t="shared" ref="I241:I249" si="35">I240+F241</f>
        <v>46</v>
      </c>
    </row>
    <row r="242" spans="1:10" s="2" customFormat="1" ht="15" x14ac:dyDescent="0.25">
      <c r="A242" s="16">
        <f t="shared" si="33"/>
        <v>8</v>
      </c>
      <c r="B242" s="11" t="s">
        <v>146</v>
      </c>
      <c r="C242" s="5">
        <v>11</v>
      </c>
      <c r="D242" s="2">
        <v>5</v>
      </c>
      <c r="E242" s="5">
        <v>3</v>
      </c>
      <c r="F242" s="5">
        <v>1</v>
      </c>
      <c r="G242" s="2">
        <f t="shared" si="34"/>
        <v>47</v>
      </c>
      <c r="H242" s="2" t="s">
        <v>15</v>
      </c>
      <c r="I242" s="2">
        <f t="shared" si="35"/>
        <v>47</v>
      </c>
    </row>
    <row r="243" spans="1:10" s="2" customFormat="1" ht="15" x14ac:dyDescent="0.25">
      <c r="A243" s="16">
        <f t="shared" si="33"/>
        <v>9</v>
      </c>
      <c r="B243" s="11" t="s">
        <v>147</v>
      </c>
      <c r="C243" s="5">
        <v>11</v>
      </c>
      <c r="D243" s="2">
        <v>6</v>
      </c>
      <c r="E243" s="5">
        <v>3</v>
      </c>
      <c r="F243" s="5">
        <v>1</v>
      </c>
      <c r="G243" s="2">
        <f t="shared" si="34"/>
        <v>48</v>
      </c>
      <c r="H243" s="2" t="s">
        <v>15</v>
      </c>
      <c r="I243" s="2">
        <f t="shared" si="35"/>
        <v>48</v>
      </c>
    </row>
    <row r="244" spans="1:10" s="2" customFormat="1" ht="15" x14ac:dyDescent="0.25">
      <c r="A244" s="16">
        <f t="shared" si="33"/>
        <v>10</v>
      </c>
      <c r="B244" s="11" t="s">
        <v>148</v>
      </c>
      <c r="C244" s="5">
        <v>11</v>
      </c>
      <c r="D244" s="2">
        <v>7</v>
      </c>
      <c r="E244" s="5">
        <v>3</v>
      </c>
      <c r="F244" s="5">
        <v>1</v>
      </c>
      <c r="G244" s="2">
        <f t="shared" si="34"/>
        <v>49</v>
      </c>
      <c r="H244" s="2" t="s">
        <v>15</v>
      </c>
      <c r="I244" s="2">
        <f t="shared" si="35"/>
        <v>49</v>
      </c>
    </row>
    <row r="245" spans="1:10" s="2" customFormat="1" ht="15" x14ac:dyDescent="0.25">
      <c r="A245" s="16">
        <f t="shared" si="33"/>
        <v>11</v>
      </c>
      <c r="B245" s="11" t="s">
        <v>149</v>
      </c>
      <c r="C245" s="5">
        <v>11</v>
      </c>
      <c r="D245" s="2">
        <v>8</v>
      </c>
      <c r="E245" s="5">
        <v>3</v>
      </c>
      <c r="F245" s="5">
        <v>1</v>
      </c>
      <c r="G245" s="2">
        <f t="shared" si="34"/>
        <v>50</v>
      </c>
      <c r="H245" s="2" t="s">
        <v>15</v>
      </c>
      <c r="I245" s="2">
        <f t="shared" si="35"/>
        <v>50</v>
      </c>
    </row>
    <row r="246" spans="1:10" s="2" customFormat="1" ht="15" x14ac:dyDescent="0.25">
      <c r="A246" s="16">
        <f t="shared" si="33"/>
        <v>12</v>
      </c>
      <c r="B246" s="11" t="s">
        <v>150</v>
      </c>
      <c r="C246" s="5">
        <v>11</v>
      </c>
      <c r="D246" s="2">
        <v>9</v>
      </c>
      <c r="E246" s="5">
        <v>3</v>
      </c>
      <c r="F246" s="5">
        <v>1</v>
      </c>
      <c r="G246" s="2">
        <f t="shared" si="34"/>
        <v>51</v>
      </c>
      <c r="H246" s="2" t="s">
        <v>15</v>
      </c>
      <c r="I246" s="2">
        <f t="shared" si="35"/>
        <v>51</v>
      </c>
    </row>
    <row r="247" spans="1:10" s="2" customFormat="1" ht="15" x14ac:dyDescent="0.25">
      <c r="A247" s="16">
        <f t="shared" si="33"/>
        <v>13</v>
      </c>
      <c r="B247" s="11" t="s">
        <v>151</v>
      </c>
      <c r="C247" s="5">
        <v>11</v>
      </c>
      <c r="D247" s="2">
        <v>10</v>
      </c>
      <c r="E247" s="5">
        <v>3</v>
      </c>
      <c r="F247" s="5">
        <v>1</v>
      </c>
      <c r="G247" s="2">
        <f t="shared" si="34"/>
        <v>52</v>
      </c>
      <c r="H247" s="2" t="s">
        <v>15</v>
      </c>
      <c r="I247" s="2">
        <f t="shared" si="35"/>
        <v>52</v>
      </c>
    </row>
    <row r="248" spans="1:10" s="2" customFormat="1" ht="15" x14ac:dyDescent="0.25">
      <c r="A248" s="16">
        <f t="shared" si="33"/>
        <v>14</v>
      </c>
      <c r="B248" s="11" t="s">
        <v>152</v>
      </c>
      <c r="C248" s="5">
        <v>11</v>
      </c>
      <c r="D248" s="2">
        <v>11</v>
      </c>
      <c r="E248" s="5">
        <v>3</v>
      </c>
      <c r="F248" s="5">
        <v>1</v>
      </c>
      <c r="G248" s="2">
        <f t="shared" si="34"/>
        <v>53</v>
      </c>
      <c r="H248" s="2" t="s">
        <v>15</v>
      </c>
      <c r="I248" s="2">
        <f t="shared" si="35"/>
        <v>53</v>
      </c>
    </row>
    <row r="249" spans="1:10" s="2" customFormat="1" ht="15" x14ac:dyDescent="0.25">
      <c r="A249" s="16">
        <f t="shared" si="33"/>
        <v>15</v>
      </c>
      <c r="B249" s="11" t="s">
        <v>153</v>
      </c>
      <c r="C249" s="5">
        <v>11</v>
      </c>
      <c r="D249" s="2">
        <v>12</v>
      </c>
      <c r="E249" s="5">
        <v>3</v>
      </c>
      <c r="F249" s="5">
        <v>1</v>
      </c>
      <c r="G249" s="2">
        <f t="shared" si="34"/>
        <v>54</v>
      </c>
      <c r="H249" s="2" t="s">
        <v>15</v>
      </c>
      <c r="I249" s="2">
        <f t="shared" si="35"/>
        <v>54</v>
      </c>
    </row>
    <row r="250" spans="1:10" s="2" customFormat="1" ht="15" x14ac:dyDescent="0.25">
      <c r="A250" s="44">
        <f t="shared" si="33"/>
        <v>16</v>
      </c>
      <c r="B250" s="38" t="s">
        <v>54</v>
      </c>
      <c r="C250" s="39"/>
      <c r="D250" s="38"/>
      <c r="E250" s="38"/>
      <c r="F250" s="38">
        <f>I250-I249</f>
        <v>72</v>
      </c>
      <c r="G250" s="38">
        <f t="shared" si="34"/>
        <v>55</v>
      </c>
      <c r="H250" s="38" t="s">
        <v>15</v>
      </c>
      <c r="I250" s="38">
        <v>126</v>
      </c>
      <c r="J250" s="38"/>
    </row>
    <row r="251" spans="1:10" s="2" customFormat="1" ht="15" x14ac:dyDescent="0.25">
      <c r="A251" s="16"/>
      <c r="C251" s="5"/>
    </row>
    <row r="252" spans="1:10" s="2" customFormat="1" ht="15" x14ac:dyDescent="0.25">
      <c r="B252" s="10" t="s">
        <v>154</v>
      </c>
      <c r="C252" s="5"/>
    </row>
    <row r="253" spans="1:10" s="2" customFormat="1" ht="15" x14ac:dyDescent="0.25">
      <c r="B253" s="10"/>
      <c r="C253" s="5"/>
    </row>
    <row r="254" spans="1:10" s="2" customFormat="1" ht="15" x14ac:dyDescent="0.25">
      <c r="A254" s="49" t="s">
        <v>5</v>
      </c>
      <c r="B254" s="51" t="s">
        <v>6</v>
      </c>
      <c r="C254" s="52" t="s">
        <v>7</v>
      </c>
      <c r="D254" s="52"/>
      <c r="E254" s="52"/>
      <c r="F254" s="52" t="s">
        <v>8</v>
      </c>
      <c r="G254" s="52" t="s">
        <v>9</v>
      </c>
      <c r="H254" s="52"/>
      <c r="I254" s="53"/>
      <c r="J254" s="54" t="s">
        <v>10</v>
      </c>
    </row>
    <row r="255" spans="1:10" s="2" customFormat="1" ht="15" x14ac:dyDescent="0.25">
      <c r="A255" s="50"/>
      <c r="B255" s="51"/>
      <c r="C255" s="13" t="s">
        <v>11</v>
      </c>
      <c r="D255" s="14" t="s">
        <v>12</v>
      </c>
      <c r="E255" s="15" t="s">
        <v>13</v>
      </c>
      <c r="F255" s="52"/>
      <c r="G255" s="52"/>
      <c r="H255" s="52"/>
      <c r="I255" s="53"/>
      <c r="J255" s="55"/>
    </row>
    <row r="256" spans="1:10" s="2" customFormat="1" ht="15" x14ac:dyDescent="0.25">
      <c r="A256" s="16">
        <v>1</v>
      </c>
      <c r="B256" s="2" t="s">
        <v>56</v>
      </c>
      <c r="C256" s="5"/>
      <c r="F256" s="2">
        <v>35</v>
      </c>
      <c r="G256" s="2">
        <v>1</v>
      </c>
      <c r="H256" s="2" t="s">
        <v>15</v>
      </c>
      <c r="I256" s="2">
        <f>F256</f>
        <v>35</v>
      </c>
      <c r="J256" s="6" t="s">
        <v>57</v>
      </c>
    </row>
    <row r="257" spans="1:10" s="2" customFormat="1" ht="15" x14ac:dyDescent="0.25">
      <c r="A257" s="16">
        <f t="shared" ref="A257:A263" si="36">A256+1</f>
        <v>2</v>
      </c>
      <c r="B257" s="2" t="s">
        <v>58</v>
      </c>
      <c r="C257" s="5"/>
      <c r="F257" s="2">
        <v>2</v>
      </c>
      <c r="G257" s="2">
        <f t="shared" ref="G257:G263" si="37">I256+1</f>
        <v>36</v>
      </c>
      <c r="H257" s="2" t="s">
        <v>15</v>
      </c>
      <c r="I257" s="2">
        <f t="shared" ref="I257:I262" si="38">I256+F257</f>
        <v>37</v>
      </c>
      <c r="J257" s="6" t="s">
        <v>155</v>
      </c>
    </row>
    <row r="258" spans="1:10" s="2" customFormat="1" ht="15" x14ac:dyDescent="0.25">
      <c r="A258" s="16">
        <f t="shared" si="36"/>
        <v>3</v>
      </c>
      <c r="B258" s="2" t="s">
        <v>35</v>
      </c>
      <c r="C258" s="5"/>
      <c r="F258" s="2">
        <v>5</v>
      </c>
      <c r="G258" s="2">
        <f t="shared" si="37"/>
        <v>38</v>
      </c>
      <c r="H258" s="2" t="s">
        <v>15</v>
      </c>
      <c r="I258" s="2">
        <f t="shared" si="38"/>
        <v>42</v>
      </c>
      <c r="J258" s="6" t="s">
        <v>60</v>
      </c>
    </row>
    <row r="259" spans="1:10" s="2" customFormat="1" ht="15" x14ac:dyDescent="0.25">
      <c r="A259" s="16">
        <f t="shared" si="36"/>
        <v>4</v>
      </c>
      <c r="B259" s="11" t="s">
        <v>156</v>
      </c>
      <c r="C259" s="5">
        <v>12.1</v>
      </c>
      <c r="D259" s="2">
        <v>1</v>
      </c>
      <c r="E259" s="5">
        <v>3</v>
      </c>
      <c r="F259" s="5">
        <v>1</v>
      </c>
      <c r="G259" s="2">
        <f t="shared" si="37"/>
        <v>43</v>
      </c>
      <c r="H259" s="2" t="s">
        <v>15</v>
      </c>
      <c r="I259" s="2">
        <f t="shared" si="38"/>
        <v>43</v>
      </c>
    </row>
    <row r="260" spans="1:10" s="2" customFormat="1" ht="15" x14ac:dyDescent="0.25">
      <c r="A260" s="16">
        <f t="shared" si="36"/>
        <v>5</v>
      </c>
      <c r="B260" s="11" t="s">
        <v>157</v>
      </c>
      <c r="C260" s="5">
        <v>12.1</v>
      </c>
      <c r="D260" s="2">
        <v>2</v>
      </c>
      <c r="E260" s="5">
        <v>3</v>
      </c>
      <c r="F260" s="5">
        <v>14</v>
      </c>
      <c r="G260" s="2">
        <f t="shared" si="37"/>
        <v>44</v>
      </c>
      <c r="H260" s="2" t="s">
        <v>15</v>
      </c>
      <c r="I260" s="2">
        <f t="shared" si="38"/>
        <v>57</v>
      </c>
    </row>
    <row r="261" spans="1:10" s="2" customFormat="1" ht="15" x14ac:dyDescent="0.25">
      <c r="A261" s="16">
        <f t="shared" si="36"/>
        <v>6</v>
      </c>
      <c r="B261" s="11" t="s">
        <v>158</v>
      </c>
      <c r="C261" s="5">
        <v>12.1</v>
      </c>
      <c r="D261" s="2">
        <v>3</v>
      </c>
      <c r="E261" s="5">
        <v>3</v>
      </c>
      <c r="F261" s="5">
        <v>1</v>
      </c>
      <c r="G261" s="2">
        <f t="shared" si="37"/>
        <v>58</v>
      </c>
      <c r="H261" s="2" t="s">
        <v>15</v>
      </c>
      <c r="I261" s="2">
        <f t="shared" si="38"/>
        <v>58</v>
      </c>
    </row>
    <row r="262" spans="1:10" s="2" customFormat="1" ht="15" x14ac:dyDescent="0.25">
      <c r="A262" s="16">
        <f t="shared" si="36"/>
        <v>7</v>
      </c>
      <c r="B262" s="11" t="s">
        <v>159</v>
      </c>
      <c r="C262" s="5">
        <v>12.1</v>
      </c>
      <c r="D262" s="2">
        <v>4</v>
      </c>
      <c r="E262" s="5">
        <v>3</v>
      </c>
      <c r="F262" s="5">
        <v>14</v>
      </c>
      <c r="G262" s="2">
        <f t="shared" si="37"/>
        <v>59</v>
      </c>
      <c r="H262" s="2" t="s">
        <v>15</v>
      </c>
      <c r="I262" s="2">
        <f t="shared" si="38"/>
        <v>72</v>
      </c>
    </row>
    <row r="263" spans="1:10" s="2" customFormat="1" ht="15" x14ac:dyDescent="0.25">
      <c r="A263" s="44">
        <f t="shared" si="36"/>
        <v>8</v>
      </c>
      <c r="B263" s="38" t="s">
        <v>54</v>
      </c>
      <c r="C263" s="39"/>
      <c r="D263" s="38"/>
      <c r="E263" s="38"/>
      <c r="F263" s="38">
        <f>I263-I262</f>
        <v>54</v>
      </c>
      <c r="G263" s="38">
        <f t="shared" si="37"/>
        <v>73</v>
      </c>
      <c r="H263" s="38" t="s">
        <v>15</v>
      </c>
      <c r="I263" s="38">
        <v>126</v>
      </c>
      <c r="J263" s="38"/>
    </row>
    <row r="264" spans="1:10" s="2" customFormat="1" ht="15" x14ac:dyDescent="0.25">
      <c r="A264" s="16"/>
      <c r="C264" s="5"/>
    </row>
    <row r="265" spans="1:10" s="2" customFormat="1" ht="15" x14ac:dyDescent="0.25">
      <c r="B265" s="10" t="s">
        <v>160</v>
      </c>
      <c r="C265" s="5"/>
    </row>
    <row r="266" spans="1:10" s="2" customFormat="1" ht="15" x14ac:dyDescent="0.25">
      <c r="B266" s="10"/>
      <c r="C266" s="5"/>
    </row>
    <row r="267" spans="1:10" s="2" customFormat="1" ht="15" x14ac:dyDescent="0.25">
      <c r="A267" s="49" t="s">
        <v>5</v>
      </c>
      <c r="B267" s="51" t="s">
        <v>6</v>
      </c>
      <c r="C267" s="52" t="s">
        <v>7</v>
      </c>
      <c r="D267" s="52"/>
      <c r="E267" s="52"/>
      <c r="F267" s="52" t="s">
        <v>8</v>
      </c>
      <c r="G267" s="52" t="s">
        <v>9</v>
      </c>
      <c r="H267" s="52"/>
      <c r="I267" s="53"/>
      <c r="J267" s="54" t="s">
        <v>10</v>
      </c>
    </row>
    <row r="268" spans="1:10" s="2" customFormat="1" ht="15" x14ac:dyDescent="0.25">
      <c r="A268" s="50"/>
      <c r="B268" s="51"/>
      <c r="C268" s="13" t="s">
        <v>11</v>
      </c>
      <c r="D268" s="14" t="s">
        <v>12</v>
      </c>
      <c r="E268" s="15" t="s">
        <v>13</v>
      </c>
      <c r="F268" s="52"/>
      <c r="G268" s="52"/>
      <c r="H268" s="52"/>
      <c r="I268" s="53"/>
      <c r="J268" s="55"/>
    </row>
    <row r="269" spans="1:10" s="2" customFormat="1" ht="15" x14ac:dyDescent="0.25">
      <c r="A269" s="16">
        <v>1</v>
      </c>
      <c r="B269" s="2" t="s">
        <v>56</v>
      </c>
      <c r="C269" s="5"/>
      <c r="F269" s="2">
        <v>35</v>
      </c>
      <c r="G269" s="2">
        <v>1</v>
      </c>
      <c r="H269" s="2" t="s">
        <v>15</v>
      </c>
      <c r="I269" s="2">
        <f>F269</f>
        <v>35</v>
      </c>
      <c r="J269" s="6" t="s">
        <v>57</v>
      </c>
    </row>
    <row r="270" spans="1:10" s="2" customFormat="1" ht="15" x14ac:dyDescent="0.25">
      <c r="A270" s="16">
        <f t="shared" ref="A270:A275" si="39">A269+1</f>
        <v>2</v>
      </c>
      <c r="B270" s="2" t="s">
        <v>58</v>
      </c>
      <c r="C270" s="5"/>
      <c r="F270" s="2">
        <v>2</v>
      </c>
      <c r="G270" s="2">
        <f t="shared" ref="G270:G275" si="40">I269+1</f>
        <v>36</v>
      </c>
      <c r="H270" s="2" t="s">
        <v>15</v>
      </c>
      <c r="I270" s="2">
        <f>I269+F270</f>
        <v>37</v>
      </c>
      <c r="J270" s="6" t="s">
        <v>161</v>
      </c>
    </row>
    <row r="271" spans="1:10" s="2" customFormat="1" ht="15" x14ac:dyDescent="0.25">
      <c r="A271" s="16">
        <f t="shared" si="39"/>
        <v>3</v>
      </c>
      <c r="B271" s="2" t="s">
        <v>35</v>
      </c>
      <c r="C271" s="5"/>
      <c r="F271" s="2">
        <v>1</v>
      </c>
      <c r="G271" s="2">
        <f t="shared" si="40"/>
        <v>38</v>
      </c>
      <c r="H271" s="2" t="s">
        <v>15</v>
      </c>
      <c r="I271" s="2">
        <f>I270+F271</f>
        <v>38</v>
      </c>
      <c r="J271" s="6" t="s">
        <v>162</v>
      </c>
    </row>
    <row r="272" spans="1:10" s="2" customFormat="1" ht="15" x14ac:dyDescent="0.25">
      <c r="A272" s="16">
        <f t="shared" si="39"/>
        <v>4</v>
      </c>
      <c r="B272" s="11" t="s">
        <v>163</v>
      </c>
      <c r="C272" s="5">
        <v>12.2</v>
      </c>
      <c r="E272" s="5">
        <v>1</v>
      </c>
      <c r="F272" s="5">
        <v>4</v>
      </c>
      <c r="G272" s="2">
        <f t="shared" si="40"/>
        <v>39</v>
      </c>
      <c r="H272" s="2" t="s">
        <v>15</v>
      </c>
      <c r="I272" s="2">
        <f>I271+F272</f>
        <v>42</v>
      </c>
    </row>
    <row r="273" spans="1:10" s="2" customFormat="1" ht="15" x14ac:dyDescent="0.25">
      <c r="A273" s="16">
        <f t="shared" si="39"/>
        <v>5</v>
      </c>
      <c r="B273" s="11" t="s">
        <v>164</v>
      </c>
      <c r="C273" s="5">
        <v>12.2</v>
      </c>
      <c r="E273" s="5">
        <v>3</v>
      </c>
      <c r="F273" s="5">
        <v>14</v>
      </c>
      <c r="G273" s="2">
        <f t="shared" si="40"/>
        <v>43</v>
      </c>
      <c r="H273" s="2" t="s">
        <v>15</v>
      </c>
      <c r="I273" s="2">
        <f>I272+F273</f>
        <v>56</v>
      </c>
    </row>
    <row r="274" spans="1:10" s="2" customFormat="1" ht="15" x14ac:dyDescent="0.25">
      <c r="A274" s="16">
        <f t="shared" si="39"/>
        <v>6</v>
      </c>
      <c r="B274" s="11" t="s">
        <v>165</v>
      </c>
      <c r="C274" s="5">
        <v>12.2</v>
      </c>
      <c r="E274" s="5">
        <v>4</v>
      </c>
      <c r="F274" s="5">
        <v>14</v>
      </c>
      <c r="G274" s="2">
        <f t="shared" si="40"/>
        <v>57</v>
      </c>
      <c r="H274" s="2" t="s">
        <v>15</v>
      </c>
      <c r="I274" s="2">
        <f>I273+F274</f>
        <v>70</v>
      </c>
    </row>
    <row r="275" spans="1:10" s="2" customFormat="1" ht="15" x14ac:dyDescent="0.25">
      <c r="A275" s="44">
        <f t="shared" si="39"/>
        <v>7</v>
      </c>
      <c r="B275" s="38" t="s">
        <v>54</v>
      </c>
      <c r="C275" s="39"/>
      <c r="D275" s="38"/>
      <c r="E275" s="38"/>
      <c r="F275" s="38">
        <f>I275-I274</f>
        <v>56</v>
      </c>
      <c r="G275" s="38">
        <f t="shared" si="40"/>
        <v>71</v>
      </c>
      <c r="H275" s="38" t="s">
        <v>15</v>
      </c>
      <c r="I275" s="38">
        <v>126</v>
      </c>
      <c r="J275" s="38"/>
    </row>
    <row r="276" spans="1:10" s="2" customFormat="1" ht="15" x14ac:dyDescent="0.25">
      <c r="A276" s="16"/>
      <c r="C276" s="5"/>
    </row>
    <row r="277" spans="1:10" s="2" customFormat="1" ht="15" x14ac:dyDescent="0.25">
      <c r="B277" s="10" t="s">
        <v>166</v>
      </c>
      <c r="C277" s="5"/>
    </row>
    <row r="278" spans="1:10" s="2" customFormat="1" ht="15" x14ac:dyDescent="0.25">
      <c r="B278" s="10"/>
      <c r="C278" s="5"/>
    </row>
    <row r="279" spans="1:10" s="2" customFormat="1" ht="15" x14ac:dyDescent="0.25">
      <c r="A279" s="49" t="s">
        <v>5</v>
      </c>
      <c r="B279" s="51" t="s">
        <v>6</v>
      </c>
      <c r="C279" s="52" t="s">
        <v>7</v>
      </c>
      <c r="D279" s="52"/>
      <c r="E279" s="52"/>
      <c r="F279" s="52" t="s">
        <v>8</v>
      </c>
      <c r="G279" s="52" t="s">
        <v>9</v>
      </c>
      <c r="H279" s="52"/>
      <c r="I279" s="53"/>
      <c r="J279" s="54" t="s">
        <v>10</v>
      </c>
    </row>
    <row r="280" spans="1:10" s="2" customFormat="1" ht="15" x14ac:dyDescent="0.25">
      <c r="A280" s="50"/>
      <c r="B280" s="51"/>
      <c r="C280" s="13" t="s">
        <v>11</v>
      </c>
      <c r="D280" s="14" t="s">
        <v>12</v>
      </c>
      <c r="E280" s="15" t="s">
        <v>13</v>
      </c>
      <c r="F280" s="52"/>
      <c r="G280" s="52"/>
      <c r="H280" s="52"/>
      <c r="I280" s="53"/>
      <c r="J280" s="55"/>
    </row>
    <row r="281" spans="1:10" s="2" customFormat="1" ht="15" x14ac:dyDescent="0.25">
      <c r="A281" s="16">
        <v>1</v>
      </c>
      <c r="B281" s="2" t="s">
        <v>56</v>
      </c>
      <c r="C281" s="5"/>
      <c r="F281" s="2">
        <v>35</v>
      </c>
      <c r="G281" s="2">
        <v>1</v>
      </c>
      <c r="H281" s="2" t="s">
        <v>15</v>
      </c>
      <c r="I281" s="2">
        <f>F281</f>
        <v>35</v>
      </c>
      <c r="J281" s="6" t="s">
        <v>57</v>
      </c>
    </row>
    <row r="282" spans="1:10" s="2" customFormat="1" ht="15" x14ac:dyDescent="0.25">
      <c r="A282" s="16">
        <f t="shared" ref="A282:A292" si="41">A281+1</f>
        <v>2</v>
      </c>
      <c r="B282" s="2" t="s">
        <v>58</v>
      </c>
      <c r="C282" s="5"/>
      <c r="F282" s="2">
        <v>2</v>
      </c>
      <c r="G282" s="2">
        <f t="shared" ref="G282:G292" si="42">I281+1</f>
        <v>36</v>
      </c>
      <c r="H282" s="2" t="s">
        <v>15</v>
      </c>
      <c r="I282" s="2">
        <f t="shared" ref="I282:I292" si="43">I281+F282</f>
        <v>37</v>
      </c>
      <c r="J282" s="6" t="s">
        <v>167</v>
      </c>
    </row>
    <row r="283" spans="1:10" s="2" customFormat="1" ht="15" x14ac:dyDescent="0.25">
      <c r="A283" s="16">
        <f t="shared" si="41"/>
        <v>3</v>
      </c>
      <c r="B283" s="2" t="s">
        <v>35</v>
      </c>
      <c r="C283" s="5"/>
      <c r="F283" s="2">
        <v>1</v>
      </c>
      <c r="G283" s="2">
        <f t="shared" si="42"/>
        <v>38</v>
      </c>
      <c r="H283" s="2" t="s">
        <v>15</v>
      </c>
      <c r="I283" s="2">
        <f t="shared" si="43"/>
        <v>38</v>
      </c>
      <c r="J283" s="6" t="s">
        <v>162</v>
      </c>
    </row>
    <row r="284" spans="1:10" s="2" customFormat="1" ht="15" x14ac:dyDescent="0.25">
      <c r="A284" s="16">
        <f t="shared" si="41"/>
        <v>4</v>
      </c>
      <c r="B284" s="11" t="s">
        <v>163</v>
      </c>
      <c r="C284" s="5">
        <v>12.3</v>
      </c>
      <c r="E284" s="5">
        <v>1</v>
      </c>
      <c r="F284" s="5">
        <v>4</v>
      </c>
      <c r="G284" s="2">
        <f t="shared" si="42"/>
        <v>39</v>
      </c>
      <c r="H284" s="2" t="s">
        <v>15</v>
      </c>
      <c r="I284" s="2">
        <f t="shared" si="43"/>
        <v>42</v>
      </c>
    </row>
    <row r="285" spans="1:10" s="2" customFormat="1" ht="15" x14ac:dyDescent="0.25">
      <c r="A285" s="16">
        <f t="shared" si="41"/>
        <v>5</v>
      </c>
      <c r="B285" s="11" t="s">
        <v>168</v>
      </c>
      <c r="C285" s="5">
        <v>12.3</v>
      </c>
      <c r="E285" s="5">
        <v>3</v>
      </c>
      <c r="F285" s="5">
        <v>5</v>
      </c>
      <c r="G285" s="2">
        <f t="shared" si="42"/>
        <v>43</v>
      </c>
      <c r="H285" s="2" t="s">
        <v>15</v>
      </c>
      <c r="I285" s="2">
        <f t="shared" si="43"/>
        <v>47</v>
      </c>
    </row>
    <row r="286" spans="1:10" s="2" customFormat="1" ht="15" x14ac:dyDescent="0.25">
      <c r="A286" s="16">
        <f t="shared" si="41"/>
        <v>6</v>
      </c>
      <c r="B286" s="11" t="s">
        <v>169</v>
      </c>
      <c r="C286" s="5">
        <v>12.3</v>
      </c>
      <c r="E286" s="5">
        <v>3</v>
      </c>
      <c r="F286" s="5">
        <v>14</v>
      </c>
      <c r="G286" s="2">
        <f t="shared" si="42"/>
        <v>48</v>
      </c>
      <c r="H286" s="2" t="s">
        <v>15</v>
      </c>
      <c r="I286" s="2">
        <f t="shared" si="43"/>
        <v>61</v>
      </c>
    </row>
    <row r="287" spans="1:10" s="2" customFormat="1" ht="15" x14ac:dyDescent="0.25">
      <c r="A287" s="16">
        <f t="shared" si="41"/>
        <v>7</v>
      </c>
      <c r="B287" s="11" t="s">
        <v>170</v>
      </c>
      <c r="C287" s="5">
        <v>12.3</v>
      </c>
      <c r="E287" s="5">
        <v>4</v>
      </c>
      <c r="F287" s="5">
        <v>5</v>
      </c>
      <c r="G287" s="2">
        <f t="shared" si="42"/>
        <v>62</v>
      </c>
      <c r="H287" s="2" t="s">
        <v>15</v>
      </c>
      <c r="I287" s="2">
        <f t="shared" si="43"/>
        <v>66</v>
      </c>
    </row>
    <row r="288" spans="1:10" s="2" customFormat="1" ht="15" x14ac:dyDescent="0.25">
      <c r="A288" s="16">
        <f t="shared" si="41"/>
        <v>8</v>
      </c>
      <c r="B288" s="11" t="s">
        <v>171</v>
      </c>
      <c r="C288" s="5">
        <v>12.3</v>
      </c>
      <c r="E288" s="5">
        <v>4</v>
      </c>
      <c r="F288" s="5">
        <v>14</v>
      </c>
      <c r="G288" s="2">
        <f t="shared" si="42"/>
        <v>67</v>
      </c>
      <c r="H288" s="2" t="s">
        <v>15</v>
      </c>
      <c r="I288" s="2">
        <f t="shared" si="43"/>
        <v>80</v>
      </c>
    </row>
    <row r="289" spans="1:10" s="2" customFormat="1" ht="15" x14ac:dyDescent="0.25">
      <c r="A289" s="16">
        <f t="shared" si="41"/>
        <v>9</v>
      </c>
      <c r="B289" s="11" t="s">
        <v>172</v>
      </c>
      <c r="C289" s="5">
        <v>12.3</v>
      </c>
      <c r="E289" s="5">
        <v>5</v>
      </c>
      <c r="F289" s="5">
        <v>5</v>
      </c>
      <c r="G289" s="2">
        <f t="shared" si="42"/>
        <v>81</v>
      </c>
      <c r="H289" s="2" t="s">
        <v>15</v>
      </c>
      <c r="I289" s="2">
        <f t="shared" si="43"/>
        <v>85</v>
      </c>
    </row>
    <row r="290" spans="1:10" s="2" customFormat="1" ht="15" x14ac:dyDescent="0.25">
      <c r="A290" s="16">
        <f t="shared" si="41"/>
        <v>10</v>
      </c>
      <c r="B290" s="11" t="s">
        <v>173</v>
      </c>
      <c r="C290" s="5">
        <v>12.3</v>
      </c>
      <c r="E290" s="5">
        <v>5</v>
      </c>
      <c r="F290" s="5">
        <v>14</v>
      </c>
      <c r="G290" s="2">
        <f t="shared" si="42"/>
        <v>86</v>
      </c>
      <c r="H290" s="2" t="s">
        <v>15</v>
      </c>
      <c r="I290" s="2">
        <f t="shared" si="43"/>
        <v>99</v>
      </c>
    </row>
    <row r="291" spans="1:10" s="2" customFormat="1" ht="15" x14ac:dyDescent="0.25">
      <c r="A291" s="16">
        <f t="shared" si="41"/>
        <v>11</v>
      </c>
      <c r="B291" s="11" t="s">
        <v>174</v>
      </c>
      <c r="C291" s="5">
        <v>12.3</v>
      </c>
      <c r="E291" s="5">
        <v>6</v>
      </c>
      <c r="F291" s="5">
        <v>5</v>
      </c>
      <c r="G291" s="2">
        <f t="shared" si="42"/>
        <v>100</v>
      </c>
      <c r="H291" s="2" t="s">
        <v>15</v>
      </c>
      <c r="I291" s="2">
        <f t="shared" si="43"/>
        <v>104</v>
      </c>
    </row>
    <row r="292" spans="1:10" s="2" customFormat="1" ht="15" x14ac:dyDescent="0.25">
      <c r="A292" s="16">
        <f t="shared" si="41"/>
        <v>12</v>
      </c>
      <c r="B292" s="11" t="s">
        <v>175</v>
      </c>
      <c r="C292" s="5">
        <v>12.3</v>
      </c>
      <c r="E292" s="5">
        <v>6</v>
      </c>
      <c r="F292" s="5">
        <v>14</v>
      </c>
      <c r="G292" s="2">
        <f t="shared" si="42"/>
        <v>105</v>
      </c>
      <c r="H292" s="2" t="s">
        <v>15</v>
      </c>
      <c r="I292" s="2">
        <f t="shared" si="43"/>
        <v>118</v>
      </c>
    </row>
    <row r="293" spans="1:10" s="2" customFormat="1" ht="15" x14ac:dyDescent="0.25">
      <c r="A293" s="44">
        <f>A286+1</f>
        <v>7</v>
      </c>
      <c r="B293" s="38" t="s">
        <v>54</v>
      </c>
      <c r="C293" s="39"/>
      <c r="D293" s="38"/>
      <c r="E293" s="38"/>
      <c r="F293" s="38">
        <f>I293-I292</f>
        <v>8</v>
      </c>
      <c r="G293" s="38">
        <f>I286+1</f>
        <v>62</v>
      </c>
      <c r="H293" s="38" t="s">
        <v>15</v>
      </c>
      <c r="I293" s="38">
        <v>126</v>
      </c>
      <c r="J293" s="38"/>
    </row>
    <row r="294" spans="1:10" s="2" customFormat="1" ht="15" x14ac:dyDescent="0.25">
      <c r="A294" s="16"/>
      <c r="C294" s="5"/>
    </row>
    <row r="295" spans="1:10" s="2" customFormat="1" ht="15" x14ac:dyDescent="0.25">
      <c r="B295" s="10" t="s">
        <v>176</v>
      </c>
      <c r="C295" s="5"/>
    </row>
    <row r="296" spans="1:10" s="2" customFormat="1" ht="15" x14ac:dyDescent="0.25">
      <c r="B296" s="10"/>
      <c r="C296" s="5"/>
    </row>
    <row r="297" spans="1:10" s="2" customFormat="1" ht="15" x14ac:dyDescent="0.25">
      <c r="A297" s="49" t="s">
        <v>5</v>
      </c>
      <c r="B297" s="51" t="s">
        <v>6</v>
      </c>
      <c r="C297" s="52" t="s">
        <v>7</v>
      </c>
      <c r="D297" s="52"/>
      <c r="E297" s="52"/>
      <c r="F297" s="52" t="s">
        <v>8</v>
      </c>
      <c r="G297" s="52" t="s">
        <v>9</v>
      </c>
      <c r="H297" s="52"/>
      <c r="I297" s="53"/>
      <c r="J297" s="54" t="s">
        <v>10</v>
      </c>
    </row>
    <row r="298" spans="1:10" s="2" customFormat="1" ht="15" x14ac:dyDescent="0.25">
      <c r="A298" s="50"/>
      <c r="B298" s="51"/>
      <c r="C298" s="13" t="s">
        <v>11</v>
      </c>
      <c r="D298" s="14" t="s">
        <v>12</v>
      </c>
      <c r="E298" s="15" t="s">
        <v>13</v>
      </c>
      <c r="F298" s="52"/>
      <c r="G298" s="52"/>
      <c r="H298" s="52"/>
      <c r="I298" s="53"/>
      <c r="J298" s="55"/>
    </row>
    <row r="299" spans="1:10" s="2" customFormat="1" ht="15" x14ac:dyDescent="0.25">
      <c r="A299" s="16">
        <v>1</v>
      </c>
      <c r="B299" s="2" t="s">
        <v>56</v>
      </c>
      <c r="C299" s="5"/>
      <c r="F299" s="2">
        <v>35</v>
      </c>
      <c r="G299" s="2">
        <v>1</v>
      </c>
      <c r="H299" s="2" t="s">
        <v>15</v>
      </c>
      <c r="I299" s="2">
        <f>F299</f>
        <v>35</v>
      </c>
      <c r="J299" s="6" t="s">
        <v>57</v>
      </c>
    </row>
    <row r="300" spans="1:10" s="2" customFormat="1" ht="15" x14ac:dyDescent="0.25">
      <c r="A300" s="16">
        <f t="shared" ref="A300:A307" si="44">A299+1</f>
        <v>2</v>
      </c>
      <c r="B300" s="2" t="s">
        <v>58</v>
      </c>
      <c r="C300" s="5"/>
      <c r="F300" s="2">
        <v>2</v>
      </c>
      <c r="G300" s="2">
        <f t="shared" ref="G300:G308" si="45">I299+1</f>
        <v>36</v>
      </c>
      <c r="H300" s="2" t="s">
        <v>15</v>
      </c>
      <c r="I300" s="2">
        <f t="shared" ref="I300:I307" si="46">I299+F300</f>
        <v>37</v>
      </c>
      <c r="J300" s="6" t="s">
        <v>177</v>
      </c>
    </row>
    <row r="301" spans="1:10" s="2" customFormat="1" ht="15" x14ac:dyDescent="0.25">
      <c r="A301" s="16">
        <f t="shared" si="44"/>
        <v>3</v>
      </c>
      <c r="B301" s="2" t="s">
        <v>35</v>
      </c>
      <c r="C301" s="5"/>
      <c r="F301" s="2">
        <v>1</v>
      </c>
      <c r="G301" s="2">
        <f t="shared" si="45"/>
        <v>38</v>
      </c>
      <c r="H301" s="2" t="s">
        <v>15</v>
      </c>
      <c r="I301" s="2">
        <f t="shared" si="46"/>
        <v>38</v>
      </c>
      <c r="J301" s="6" t="s">
        <v>162</v>
      </c>
    </row>
    <row r="302" spans="1:10" s="2" customFormat="1" ht="15" x14ac:dyDescent="0.25">
      <c r="A302" s="16">
        <f t="shared" si="44"/>
        <v>4</v>
      </c>
      <c r="B302" s="11" t="s">
        <v>163</v>
      </c>
      <c r="C302" s="5">
        <v>12.3</v>
      </c>
      <c r="E302" s="5">
        <v>1</v>
      </c>
      <c r="F302" s="5">
        <v>4</v>
      </c>
      <c r="G302" s="2">
        <f t="shared" si="45"/>
        <v>39</v>
      </c>
      <c r="H302" s="2" t="s">
        <v>15</v>
      </c>
      <c r="I302" s="2">
        <f t="shared" si="46"/>
        <v>42</v>
      </c>
    </row>
    <row r="303" spans="1:10" s="2" customFormat="1" ht="15" x14ac:dyDescent="0.25">
      <c r="A303" s="16">
        <f t="shared" si="44"/>
        <v>5</v>
      </c>
      <c r="B303" s="11" t="s">
        <v>178</v>
      </c>
      <c r="C303" s="5">
        <v>12.3</v>
      </c>
      <c r="E303" s="5">
        <v>7</v>
      </c>
      <c r="F303" s="5">
        <v>5</v>
      </c>
      <c r="G303" s="2">
        <f t="shared" si="45"/>
        <v>43</v>
      </c>
      <c r="H303" s="2" t="s">
        <v>15</v>
      </c>
      <c r="I303" s="2">
        <f t="shared" si="46"/>
        <v>47</v>
      </c>
    </row>
    <row r="304" spans="1:10" s="2" customFormat="1" ht="15" x14ac:dyDescent="0.25">
      <c r="A304" s="16">
        <f t="shared" si="44"/>
        <v>6</v>
      </c>
      <c r="B304" s="11" t="s">
        <v>179</v>
      </c>
      <c r="C304" s="5">
        <v>12.3</v>
      </c>
      <c r="E304" s="5">
        <v>7</v>
      </c>
      <c r="F304" s="5">
        <v>14</v>
      </c>
      <c r="G304" s="2">
        <f t="shared" si="45"/>
        <v>48</v>
      </c>
      <c r="H304" s="2" t="s">
        <v>15</v>
      </c>
      <c r="I304" s="2">
        <f t="shared" si="46"/>
        <v>61</v>
      </c>
    </row>
    <row r="305" spans="1:10" s="2" customFormat="1" ht="15" x14ac:dyDescent="0.25">
      <c r="A305" s="16">
        <f t="shared" si="44"/>
        <v>7</v>
      </c>
      <c r="B305" s="11" t="s">
        <v>180</v>
      </c>
      <c r="C305" s="5">
        <v>12.3</v>
      </c>
      <c r="E305" s="5">
        <v>8</v>
      </c>
      <c r="F305" s="5">
        <v>5</v>
      </c>
      <c r="G305" s="2">
        <f t="shared" si="45"/>
        <v>62</v>
      </c>
      <c r="H305" s="2" t="s">
        <v>15</v>
      </c>
      <c r="I305" s="2">
        <f t="shared" si="46"/>
        <v>66</v>
      </c>
      <c r="J305" s="2" t="s">
        <v>181</v>
      </c>
    </row>
    <row r="306" spans="1:10" s="2" customFormat="1" ht="15" x14ac:dyDescent="0.25">
      <c r="A306" s="16">
        <f t="shared" si="44"/>
        <v>8</v>
      </c>
      <c r="B306" s="11" t="s">
        <v>182</v>
      </c>
      <c r="C306" s="5">
        <v>12.3</v>
      </c>
      <c r="E306" s="5">
        <v>8</v>
      </c>
      <c r="F306" s="5">
        <v>14</v>
      </c>
      <c r="G306" s="2">
        <f t="shared" si="45"/>
        <v>67</v>
      </c>
      <c r="H306" s="2" t="s">
        <v>15</v>
      </c>
      <c r="I306" s="2">
        <f t="shared" si="46"/>
        <v>80</v>
      </c>
    </row>
    <row r="307" spans="1:10" s="2" customFormat="1" ht="15" x14ac:dyDescent="0.25">
      <c r="A307" s="16">
        <f t="shared" si="44"/>
        <v>9</v>
      </c>
      <c r="B307" s="11" t="s">
        <v>183</v>
      </c>
      <c r="C307" s="5">
        <v>12.3</v>
      </c>
      <c r="E307" s="5">
        <v>9</v>
      </c>
      <c r="F307" s="5">
        <v>14</v>
      </c>
      <c r="G307" s="2">
        <f t="shared" si="45"/>
        <v>81</v>
      </c>
      <c r="H307" s="2" t="s">
        <v>15</v>
      </c>
      <c r="I307" s="2">
        <f t="shared" si="46"/>
        <v>94</v>
      </c>
    </row>
    <row r="308" spans="1:10" s="2" customFormat="1" ht="15" x14ac:dyDescent="0.25">
      <c r="A308" s="44">
        <f>A304+1</f>
        <v>7</v>
      </c>
      <c r="B308" s="38" t="s">
        <v>54</v>
      </c>
      <c r="C308" s="39"/>
      <c r="D308" s="38"/>
      <c r="E308" s="38"/>
      <c r="F308" s="38">
        <f>I308-I307</f>
        <v>32</v>
      </c>
      <c r="G308" s="38">
        <f t="shared" si="45"/>
        <v>95</v>
      </c>
      <c r="H308" s="38" t="s">
        <v>15</v>
      </c>
      <c r="I308" s="38">
        <v>126</v>
      </c>
      <c r="J308" s="38"/>
    </row>
    <row r="309" spans="1:10" s="2" customFormat="1" ht="15" x14ac:dyDescent="0.25">
      <c r="A309" s="16"/>
      <c r="C309" s="5"/>
    </row>
    <row r="310" spans="1:10" s="2" customFormat="1" ht="15" x14ac:dyDescent="0.25">
      <c r="B310" s="10" t="s">
        <v>184</v>
      </c>
      <c r="C310" s="5"/>
    </row>
    <row r="311" spans="1:10" s="2" customFormat="1" ht="15" x14ac:dyDescent="0.25">
      <c r="B311" s="10"/>
      <c r="C311" s="5"/>
    </row>
    <row r="312" spans="1:10" s="2" customFormat="1" ht="15" x14ac:dyDescent="0.25">
      <c r="A312" s="49" t="s">
        <v>5</v>
      </c>
      <c r="B312" s="51" t="s">
        <v>6</v>
      </c>
      <c r="C312" s="52" t="s">
        <v>7</v>
      </c>
      <c r="D312" s="52"/>
      <c r="E312" s="52"/>
      <c r="F312" s="52" t="s">
        <v>8</v>
      </c>
      <c r="G312" s="52" t="s">
        <v>9</v>
      </c>
      <c r="H312" s="52"/>
      <c r="I312" s="53"/>
      <c r="J312" s="54" t="s">
        <v>10</v>
      </c>
    </row>
    <row r="313" spans="1:10" s="2" customFormat="1" ht="15" x14ac:dyDescent="0.25">
      <c r="A313" s="50"/>
      <c r="B313" s="51"/>
      <c r="C313" s="13" t="s">
        <v>11</v>
      </c>
      <c r="D313" s="14" t="s">
        <v>12</v>
      </c>
      <c r="E313" s="15" t="s">
        <v>13</v>
      </c>
      <c r="F313" s="52"/>
      <c r="G313" s="52"/>
      <c r="H313" s="52"/>
      <c r="I313" s="53"/>
      <c r="J313" s="55"/>
    </row>
    <row r="314" spans="1:10" s="2" customFormat="1" ht="15" x14ac:dyDescent="0.25">
      <c r="A314" s="16">
        <v>1</v>
      </c>
      <c r="B314" s="2" t="s">
        <v>56</v>
      </c>
      <c r="C314" s="5"/>
      <c r="F314" s="2">
        <v>35</v>
      </c>
      <c r="G314" s="2">
        <v>1</v>
      </c>
      <c r="H314" s="2" t="s">
        <v>15</v>
      </c>
      <c r="I314" s="2">
        <f>F314</f>
        <v>35</v>
      </c>
      <c r="J314" s="6" t="s">
        <v>57</v>
      </c>
    </row>
    <row r="315" spans="1:10" s="2" customFormat="1" ht="15" x14ac:dyDescent="0.25">
      <c r="A315" s="16">
        <f t="shared" ref="A315:A325" si="47">A314+1</f>
        <v>2</v>
      </c>
      <c r="B315" s="2" t="s">
        <v>58</v>
      </c>
      <c r="C315" s="5"/>
      <c r="F315" s="2">
        <v>2</v>
      </c>
      <c r="G315" s="2">
        <f t="shared" ref="G315:G325" si="48">I314+1</f>
        <v>36</v>
      </c>
      <c r="H315" s="2" t="s">
        <v>15</v>
      </c>
      <c r="I315" s="2">
        <f t="shared" ref="I315:I325" si="49">I314+F315</f>
        <v>37</v>
      </c>
      <c r="J315" s="6" t="s">
        <v>185</v>
      </c>
    </row>
    <row r="316" spans="1:10" s="2" customFormat="1" ht="15" x14ac:dyDescent="0.25">
      <c r="A316" s="16">
        <f t="shared" si="47"/>
        <v>3</v>
      </c>
      <c r="B316" s="2" t="s">
        <v>35</v>
      </c>
      <c r="C316" s="5"/>
      <c r="F316" s="2">
        <v>1</v>
      </c>
      <c r="G316" s="2">
        <f t="shared" si="48"/>
        <v>38</v>
      </c>
      <c r="H316" s="2" t="s">
        <v>15</v>
      </c>
      <c r="I316" s="2">
        <f t="shared" si="49"/>
        <v>38</v>
      </c>
      <c r="J316" s="6" t="s">
        <v>162</v>
      </c>
    </row>
    <row r="317" spans="1:10" s="2" customFormat="1" ht="15" x14ac:dyDescent="0.25">
      <c r="A317" s="16">
        <f t="shared" si="47"/>
        <v>4</v>
      </c>
      <c r="B317" s="11" t="s">
        <v>163</v>
      </c>
      <c r="C317" s="5">
        <v>12.4</v>
      </c>
      <c r="E317" s="5">
        <v>1</v>
      </c>
      <c r="F317" s="5">
        <v>4</v>
      </c>
      <c r="G317" s="2">
        <f t="shared" si="48"/>
        <v>39</v>
      </c>
      <c r="H317" s="2" t="s">
        <v>15</v>
      </c>
      <c r="I317" s="2">
        <f t="shared" si="49"/>
        <v>42</v>
      </c>
    </row>
    <row r="318" spans="1:10" s="2" customFormat="1" ht="15" x14ac:dyDescent="0.25">
      <c r="A318" s="16">
        <f t="shared" si="47"/>
        <v>5</v>
      </c>
      <c r="B318" s="11" t="s">
        <v>168</v>
      </c>
      <c r="C318" s="5">
        <v>12.4</v>
      </c>
      <c r="E318" s="5">
        <v>3</v>
      </c>
      <c r="F318" s="5">
        <v>5</v>
      </c>
      <c r="G318" s="2">
        <f t="shared" si="48"/>
        <v>43</v>
      </c>
      <c r="H318" s="2" t="s">
        <v>15</v>
      </c>
      <c r="I318" s="2">
        <f t="shared" si="49"/>
        <v>47</v>
      </c>
    </row>
    <row r="319" spans="1:10" s="2" customFormat="1" ht="15" x14ac:dyDescent="0.25">
      <c r="A319" s="16">
        <f t="shared" si="47"/>
        <v>6</v>
      </c>
      <c r="B319" s="11" t="s">
        <v>169</v>
      </c>
      <c r="C319" s="5">
        <v>12.4</v>
      </c>
      <c r="E319" s="5">
        <v>3</v>
      </c>
      <c r="F319" s="5">
        <v>14</v>
      </c>
      <c r="G319" s="2">
        <f t="shared" si="48"/>
        <v>48</v>
      </c>
      <c r="H319" s="2" t="s">
        <v>15</v>
      </c>
      <c r="I319" s="2">
        <f t="shared" si="49"/>
        <v>61</v>
      </c>
    </row>
    <row r="320" spans="1:10" s="2" customFormat="1" ht="15" x14ac:dyDescent="0.25">
      <c r="A320" s="16">
        <f t="shared" si="47"/>
        <v>7</v>
      </c>
      <c r="B320" s="11" t="s">
        <v>170</v>
      </c>
      <c r="C320" s="5">
        <v>12.4</v>
      </c>
      <c r="E320" s="5">
        <v>4</v>
      </c>
      <c r="F320" s="5">
        <v>5</v>
      </c>
      <c r="G320" s="2">
        <f t="shared" si="48"/>
        <v>62</v>
      </c>
      <c r="H320" s="2" t="s">
        <v>15</v>
      </c>
      <c r="I320" s="2">
        <f t="shared" si="49"/>
        <v>66</v>
      </c>
    </row>
    <row r="321" spans="1:10" s="2" customFormat="1" ht="15" x14ac:dyDescent="0.25">
      <c r="A321" s="16">
        <f t="shared" si="47"/>
        <v>8</v>
      </c>
      <c r="B321" s="11" t="s">
        <v>171</v>
      </c>
      <c r="C321" s="5">
        <v>12.4</v>
      </c>
      <c r="E321" s="5">
        <v>4</v>
      </c>
      <c r="F321" s="5">
        <v>14</v>
      </c>
      <c r="G321" s="2">
        <f t="shared" si="48"/>
        <v>67</v>
      </c>
      <c r="H321" s="2" t="s">
        <v>15</v>
      </c>
      <c r="I321" s="2">
        <f t="shared" si="49"/>
        <v>80</v>
      </c>
    </row>
    <row r="322" spans="1:10" s="2" customFormat="1" ht="15" x14ac:dyDescent="0.25">
      <c r="A322" s="16">
        <f t="shared" si="47"/>
        <v>9</v>
      </c>
      <c r="B322" s="11" t="s">
        <v>172</v>
      </c>
      <c r="C322" s="5">
        <v>12.4</v>
      </c>
      <c r="E322" s="5">
        <v>5</v>
      </c>
      <c r="F322" s="5">
        <v>5</v>
      </c>
      <c r="G322" s="2">
        <f t="shared" si="48"/>
        <v>81</v>
      </c>
      <c r="H322" s="2" t="s">
        <v>15</v>
      </c>
      <c r="I322" s="2">
        <f t="shared" si="49"/>
        <v>85</v>
      </c>
    </row>
    <row r="323" spans="1:10" s="2" customFormat="1" ht="15" x14ac:dyDescent="0.25">
      <c r="A323" s="16">
        <f t="shared" si="47"/>
        <v>10</v>
      </c>
      <c r="B323" s="11" t="s">
        <v>173</v>
      </c>
      <c r="C323" s="5">
        <v>12.4</v>
      </c>
      <c r="E323" s="5">
        <v>5</v>
      </c>
      <c r="F323" s="5">
        <v>14</v>
      </c>
      <c r="G323" s="2">
        <f t="shared" si="48"/>
        <v>86</v>
      </c>
      <c r="H323" s="2" t="s">
        <v>15</v>
      </c>
      <c r="I323" s="2">
        <f t="shared" si="49"/>
        <v>99</v>
      </c>
    </row>
    <row r="324" spans="1:10" s="2" customFormat="1" ht="15" x14ac:dyDescent="0.25">
      <c r="A324" s="16">
        <f t="shared" si="47"/>
        <v>11</v>
      </c>
      <c r="B324" s="11" t="s">
        <v>174</v>
      </c>
      <c r="C324" s="5">
        <v>12.4</v>
      </c>
      <c r="E324" s="5">
        <v>6</v>
      </c>
      <c r="F324" s="5">
        <v>5</v>
      </c>
      <c r="G324" s="2">
        <f t="shared" si="48"/>
        <v>100</v>
      </c>
      <c r="H324" s="2" t="s">
        <v>15</v>
      </c>
      <c r="I324" s="2">
        <f t="shared" si="49"/>
        <v>104</v>
      </c>
    </row>
    <row r="325" spans="1:10" s="2" customFormat="1" ht="15" x14ac:dyDescent="0.25">
      <c r="A325" s="16">
        <f t="shared" si="47"/>
        <v>12</v>
      </c>
      <c r="B325" s="11" t="s">
        <v>175</v>
      </c>
      <c r="C325" s="5">
        <v>12.4</v>
      </c>
      <c r="E325" s="5">
        <v>6</v>
      </c>
      <c r="F325" s="5">
        <v>14</v>
      </c>
      <c r="G325" s="2">
        <f t="shared" si="48"/>
        <v>105</v>
      </c>
      <c r="H325" s="2" t="s">
        <v>15</v>
      </c>
      <c r="I325" s="2">
        <f t="shared" si="49"/>
        <v>118</v>
      </c>
    </row>
    <row r="326" spans="1:10" s="2" customFormat="1" ht="15" x14ac:dyDescent="0.25">
      <c r="A326" s="44">
        <f>A319+1</f>
        <v>7</v>
      </c>
      <c r="B326" s="38" t="s">
        <v>54</v>
      </c>
      <c r="C326" s="39"/>
      <c r="D326" s="38"/>
      <c r="E326" s="38"/>
      <c r="F326" s="38">
        <f>I326-I325</f>
        <v>8</v>
      </c>
      <c r="G326" s="38">
        <f>I319+1</f>
        <v>62</v>
      </c>
      <c r="H326" s="38" t="s">
        <v>15</v>
      </c>
      <c r="I326" s="38">
        <v>126</v>
      </c>
      <c r="J326" s="38"/>
    </row>
    <row r="327" spans="1:10" s="2" customFormat="1" ht="15" x14ac:dyDescent="0.25">
      <c r="A327" s="16"/>
      <c r="C327" s="5"/>
    </row>
    <row r="328" spans="1:10" s="2" customFormat="1" ht="15" x14ac:dyDescent="0.25">
      <c r="B328" s="10" t="s">
        <v>186</v>
      </c>
      <c r="C328" s="5"/>
    </row>
    <row r="329" spans="1:10" s="2" customFormat="1" ht="15" x14ac:dyDescent="0.25">
      <c r="B329" s="10"/>
      <c r="C329" s="5"/>
    </row>
    <row r="330" spans="1:10" s="2" customFormat="1" ht="15" x14ac:dyDescent="0.25">
      <c r="A330" s="49" t="s">
        <v>5</v>
      </c>
      <c r="B330" s="51" t="s">
        <v>6</v>
      </c>
      <c r="C330" s="52" t="s">
        <v>7</v>
      </c>
      <c r="D330" s="52"/>
      <c r="E330" s="52"/>
      <c r="F330" s="52" t="s">
        <v>8</v>
      </c>
      <c r="G330" s="52" t="s">
        <v>9</v>
      </c>
      <c r="H330" s="52"/>
      <c r="I330" s="53"/>
      <c r="J330" s="54" t="s">
        <v>10</v>
      </c>
    </row>
    <row r="331" spans="1:10" s="2" customFormat="1" ht="15" x14ac:dyDescent="0.25">
      <c r="A331" s="50"/>
      <c r="B331" s="51"/>
      <c r="C331" s="13" t="s">
        <v>11</v>
      </c>
      <c r="D331" s="14" t="s">
        <v>12</v>
      </c>
      <c r="E331" s="15" t="s">
        <v>13</v>
      </c>
      <c r="F331" s="52"/>
      <c r="G331" s="52"/>
      <c r="H331" s="52"/>
      <c r="I331" s="53"/>
      <c r="J331" s="55"/>
    </row>
    <row r="332" spans="1:10" s="2" customFormat="1" ht="15" x14ac:dyDescent="0.25">
      <c r="A332" s="16">
        <v>1</v>
      </c>
      <c r="B332" s="2" t="s">
        <v>56</v>
      </c>
      <c r="C332" s="5"/>
      <c r="F332" s="2">
        <v>35</v>
      </c>
      <c r="G332" s="2">
        <v>1</v>
      </c>
      <c r="H332" s="2" t="s">
        <v>15</v>
      </c>
      <c r="I332" s="2">
        <f>F332</f>
        <v>35</v>
      </c>
      <c r="J332" s="6" t="s">
        <v>57</v>
      </c>
    </row>
    <row r="333" spans="1:10" s="2" customFormat="1" ht="15" x14ac:dyDescent="0.25">
      <c r="A333" s="16">
        <f t="shared" ref="A333:A340" si="50">A332+1</f>
        <v>2</v>
      </c>
      <c r="B333" s="2" t="s">
        <v>58</v>
      </c>
      <c r="C333" s="5"/>
      <c r="F333" s="2">
        <v>2</v>
      </c>
      <c r="G333" s="2">
        <f t="shared" ref="G333:G341" si="51">I332+1</f>
        <v>36</v>
      </c>
      <c r="H333" s="2" t="s">
        <v>15</v>
      </c>
      <c r="I333" s="2">
        <f t="shared" ref="I333:I340" si="52">I332+F333</f>
        <v>37</v>
      </c>
      <c r="J333" s="6" t="s">
        <v>187</v>
      </c>
    </row>
    <row r="334" spans="1:10" s="2" customFormat="1" ht="15" x14ac:dyDescent="0.25">
      <c r="A334" s="16">
        <f t="shared" si="50"/>
        <v>3</v>
      </c>
      <c r="B334" s="2" t="s">
        <v>35</v>
      </c>
      <c r="C334" s="5"/>
      <c r="F334" s="2">
        <v>1</v>
      </c>
      <c r="G334" s="2">
        <f t="shared" si="51"/>
        <v>38</v>
      </c>
      <c r="H334" s="2" t="s">
        <v>15</v>
      </c>
      <c r="I334" s="2">
        <f t="shared" si="52"/>
        <v>38</v>
      </c>
      <c r="J334" s="6" t="s">
        <v>162</v>
      </c>
    </row>
    <row r="335" spans="1:10" s="2" customFormat="1" ht="15" x14ac:dyDescent="0.25">
      <c r="A335" s="16">
        <f t="shared" si="50"/>
        <v>4</v>
      </c>
      <c r="B335" s="11" t="s">
        <v>163</v>
      </c>
      <c r="C335" s="5">
        <v>12.4</v>
      </c>
      <c r="E335" s="5">
        <v>1</v>
      </c>
      <c r="F335" s="5">
        <v>4</v>
      </c>
      <c r="G335" s="2">
        <f t="shared" si="51"/>
        <v>39</v>
      </c>
      <c r="H335" s="2" t="s">
        <v>15</v>
      </c>
      <c r="I335" s="2">
        <f t="shared" si="52"/>
        <v>42</v>
      </c>
    </row>
    <row r="336" spans="1:10" s="2" customFormat="1" ht="15" x14ac:dyDescent="0.25">
      <c r="A336" s="16">
        <f t="shared" si="50"/>
        <v>5</v>
      </c>
      <c r="B336" s="11" t="s">
        <v>178</v>
      </c>
      <c r="C336" s="5">
        <v>12.4</v>
      </c>
      <c r="E336" s="5">
        <v>7</v>
      </c>
      <c r="F336" s="5">
        <v>5</v>
      </c>
      <c r="G336" s="2">
        <f t="shared" si="51"/>
        <v>43</v>
      </c>
      <c r="H336" s="2" t="s">
        <v>15</v>
      </c>
      <c r="I336" s="2">
        <f t="shared" si="52"/>
        <v>47</v>
      </c>
    </row>
    <row r="337" spans="1:13" s="2" customFormat="1" ht="15" x14ac:dyDescent="0.25">
      <c r="A337" s="16">
        <f t="shared" si="50"/>
        <v>6</v>
      </c>
      <c r="B337" s="11" t="s">
        <v>179</v>
      </c>
      <c r="C337" s="5">
        <v>12.4</v>
      </c>
      <c r="E337" s="5">
        <v>7</v>
      </c>
      <c r="F337" s="5">
        <v>14</v>
      </c>
      <c r="G337" s="2">
        <f t="shared" si="51"/>
        <v>48</v>
      </c>
      <c r="H337" s="2" t="s">
        <v>15</v>
      </c>
      <c r="I337" s="2">
        <f t="shared" si="52"/>
        <v>61</v>
      </c>
    </row>
    <row r="338" spans="1:13" s="2" customFormat="1" ht="15" x14ac:dyDescent="0.25">
      <c r="A338" s="16">
        <f t="shared" si="50"/>
        <v>7</v>
      </c>
      <c r="B338" s="11" t="s">
        <v>180</v>
      </c>
      <c r="C338" s="5">
        <v>12.4</v>
      </c>
      <c r="E338" s="5">
        <v>8</v>
      </c>
      <c r="F338" s="5">
        <v>5</v>
      </c>
      <c r="G338" s="2">
        <f t="shared" si="51"/>
        <v>62</v>
      </c>
      <c r="H338" s="2" t="s">
        <v>15</v>
      </c>
      <c r="I338" s="2">
        <f t="shared" si="52"/>
        <v>66</v>
      </c>
      <c r="J338" s="2" t="s">
        <v>181</v>
      </c>
    </row>
    <row r="339" spans="1:13" s="2" customFormat="1" ht="15" x14ac:dyDescent="0.25">
      <c r="A339" s="16">
        <f t="shared" si="50"/>
        <v>8</v>
      </c>
      <c r="B339" s="11" t="s">
        <v>182</v>
      </c>
      <c r="C339" s="5">
        <v>12.4</v>
      </c>
      <c r="E339" s="5">
        <v>8</v>
      </c>
      <c r="F339" s="5">
        <v>14</v>
      </c>
      <c r="G339" s="2">
        <f t="shared" si="51"/>
        <v>67</v>
      </c>
      <c r="H339" s="2" t="s">
        <v>15</v>
      </c>
      <c r="I339" s="2">
        <f t="shared" si="52"/>
        <v>80</v>
      </c>
    </row>
    <row r="340" spans="1:13" s="2" customFormat="1" ht="15" x14ac:dyDescent="0.25">
      <c r="A340" s="16">
        <f t="shared" si="50"/>
        <v>9</v>
      </c>
      <c r="B340" s="11" t="s">
        <v>183</v>
      </c>
      <c r="C340" s="5">
        <v>12.4</v>
      </c>
      <c r="E340" s="5">
        <v>9</v>
      </c>
      <c r="F340" s="5">
        <v>14</v>
      </c>
      <c r="G340" s="2">
        <f t="shared" si="51"/>
        <v>81</v>
      </c>
      <c r="H340" s="2" t="s">
        <v>15</v>
      </c>
      <c r="I340" s="2">
        <f t="shared" si="52"/>
        <v>94</v>
      </c>
    </row>
    <row r="341" spans="1:13" s="2" customFormat="1" ht="15" x14ac:dyDescent="0.25">
      <c r="A341" s="44">
        <f>A337+1</f>
        <v>7</v>
      </c>
      <c r="B341" s="38" t="s">
        <v>54</v>
      </c>
      <c r="C341" s="39"/>
      <c r="D341" s="38"/>
      <c r="E341" s="38"/>
      <c r="F341" s="38">
        <f>I341-I340</f>
        <v>32</v>
      </c>
      <c r="G341" s="38">
        <f t="shared" si="51"/>
        <v>95</v>
      </c>
      <c r="H341" s="38" t="s">
        <v>15</v>
      </c>
      <c r="I341" s="38">
        <v>126</v>
      </c>
      <c r="J341" s="38"/>
    </row>
    <row r="342" spans="1:13" s="2" customFormat="1" ht="15" x14ac:dyDescent="0.25">
      <c r="A342" s="9"/>
      <c r="B342" s="10" t="s">
        <v>188</v>
      </c>
      <c r="C342" s="5"/>
      <c r="E342" s="8" t="s">
        <v>4</v>
      </c>
      <c r="F342" s="8"/>
      <c r="G342" s="8"/>
      <c r="H342" s="8"/>
      <c r="I342" s="8"/>
    </row>
    <row r="343" spans="1:13" s="2" customFormat="1" ht="15" x14ac:dyDescent="0.25">
      <c r="A343" s="11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3" s="2" customFormat="1" ht="15" x14ac:dyDescent="0.25">
      <c r="A344" s="49" t="s">
        <v>5</v>
      </c>
      <c r="B344" s="51" t="s">
        <v>6</v>
      </c>
      <c r="C344" s="52" t="s">
        <v>7</v>
      </c>
      <c r="D344" s="52"/>
      <c r="E344" s="52"/>
      <c r="F344" s="52" t="s">
        <v>8</v>
      </c>
      <c r="G344" s="52" t="s">
        <v>9</v>
      </c>
      <c r="H344" s="52"/>
      <c r="I344" s="53"/>
      <c r="J344" s="54" t="s">
        <v>10</v>
      </c>
    </row>
    <row r="345" spans="1:13" s="2" customFormat="1" ht="15" x14ac:dyDescent="0.25">
      <c r="A345" s="50"/>
      <c r="B345" s="51"/>
      <c r="C345" s="13" t="s">
        <v>11</v>
      </c>
      <c r="D345" s="14" t="s">
        <v>12</v>
      </c>
      <c r="E345" s="15" t="s">
        <v>13</v>
      </c>
      <c r="F345" s="52"/>
      <c r="G345" s="52"/>
      <c r="H345" s="52"/>
      <c r="I345" s="53"/>
      <c r="J345" s="55"/>
    </row>
    <row r="346" spans="1:13" s="2" customFormat="1" ht="15" x14ac:dyDescent="0.25">
      <c r="A346" s="16">
        <v>1</v>
      </c>
      <c r="B346" s="2" t="s">
        <v>56</v>
      </c>
      <c r="C346" s="5"/>
      <c r="F346" s="2">
        <v>35</v>
      </c>
      <c r="G346" s="2">
        <v>1</v>
      </c>
      <c r="H346" s="2" t="s">
        <v>15</v>
      </c>
      <c r="I346" s="2">
        <f>F346</f>
        <v>35</v>
      </c>
      <c r="J346" s="6" t="s">
        <v>57</v>
      </c>
    </row>
    <row r="347" spans="1:13" s="2" customFormat="1" ht="15" x14ac:dyDescent="0.25">
      <c r="A347" s="16">
        <f t="shared" ref="A347:A353" si="53">A346+1</f>
        <v>2</v>
      </c>
      <c r="B347" s="2" t="s">
        <v>58</v>
      </c>
      <c r="C347" s="5"/>
      <c r="F347" s="2">
        <v>2</v>
      </c>
      <c r="G347" s="2">
        <f t="shared" ref="G347:G353" si="54">I346+1</f>
        <v>36</v>
      </c>
      <c r="H347" s="2" t="s">
        <v>15</v>
      </c>
      <c r="I347" s="2">
        <f>I346+F347</f>
        <v>37</v>
      </c>
      <c r="J347" s="6" t="s">
        <v>189</v>
      </c>
    </row>
    <row r="348" spans="1:13" s="2" customFormat="1" ht="15" x14ac:dyDescent="0.25">
      <c r="A348" s="16">
        <f t="shared" si="53"/>
        <v>3</v>
      </c>
      <c r="B348" s="2" t="s">
        <v>35</v>
      </c>
      <c r="C348" s="5"/>
      <c r="F348" s="2">
        <v>5</v>
      </c>
      <c r="G348" s="2">
        <f t="shared" si="54"/>
        <v>38</v>
      </c>
      <c r="H348" s="2" t="s">
        <v>15</v>
      </c>
      <c r="I348" s="2">
        <f>I347+F348</f>
        <v>42</v>
      </c>
      <c r="J348" s="6" t="s">
        <v>60</v>
      </c>
    </row>
    <row r="349" spans="1:13" s="7" customFormat="1" ht="15" x14ac:dyDescent="0.25">
      <c r="A349" s="16">
        <f t="shared" si="53"/>
        <v>4</v>
      </c>
      <c r="B349" s="2" t="s">
        <v>190</v>
      </c>
      <c r="C349" s="5">
        <v>0</v>
      </c>
      <c r="D349" s="5" t="s">
        <v>191</v>
      </c>
      <c r="E349" s="26"/>
      <c r="F349" s="2">
        <v>11</v>
      </c>
      <c r="G349" s="2">
        <f t="shared" si="54"/>
        <v>43</v>
      </c>
      <c r="H349" s="2" t="s">
        <v>15</v>
      </c>
      <c r="I349" s="2">
        <f>I348+F349</f>
        <v>53</v>
      </c>
      <c r="J349" s="6"/>
      <c r="K349" s="6"/>
      <c r="L349" s="3"/>
      <c r="M349" s="3"/>
    </row>
    <row r="350" spans="1:13" s="7" customFormat="1" ht="15" x14ac:dyDescent="0.25">
      <c r="A350" s="16">
        <f t="shared" si="53"/>
        <v>5</v>
      </c>
      <c r="B350" s="2" t="s">
        <v>192</v>
      </c>
      <c r="C350" s="5">
        <v>0</v>
      </c>
      <c r="D350" s="5" t="s">
        <v>193</v>
      </c>
      <c r="E350" s="26"/>
      <c r="F350" s="2">
        <v>11</v>
      </c>
      <c r="G350" s="2">
        <f t="shared" si="54"/>
        <v>54</v>
      </c>
      <c r="H350" s="2" t="s">
        <v>15</v>
      </c>
      <c r="I350" s="2">
        <f>(I349+F350)</f>
        <v>64</v>
      </c>
      <c r="J350" s="6"/>
      <c r="K350" s="6"/>
      <c r="L350" s="3"/>
      <c r="M350" s="3"/>
    </row>
    <row r="351" spans="1:13" s="7" customFormat="1" ht="15" x14ac:dyDescent="0.25">
      <c r="A351" s="16">
        <f t="shared" si="53"/>
        <v>6</v>
      </c>
      <c r="B351" s="2" t="s">
        <v>194</v>
      </c>
      <c r="C351" s="5">
        <v>0</v>
      </c>
      <c r="D351" s="5" t="s">
        <v>195</v>
      </c>
      <c r="E351" s="26"/>
      <c r="F351" s="2">
        <v>11</v>
      </c>
      <c r="G351" s="2">
        <f t="shared" si="54"/>
        <v>65</v>
      </c>
      <c r="H351" s="2" t="s">
        <v>15</v>
      </c>
      <c r="I351" s="2">
        <f>(I350+F351)</f>
        <v>75</v>
      </c>
      <c r="J351" s="6"/>
      <c r="K351" s="6"/>
      <c r="L351" s="3"/>
      <c r="M351" s="3"/>
    </row>
    <row r="352" spans="1:13" s="7" customFormat="1" ht="15" x14ac:dyDescent="0.25">
      <c r="A352" s="16">
        <f t="shared" si="53"/>
        <v>7</v>
      </c>
      <c r="B352" s="2" t="s">
        <v>196</v>
      </c>
      <c r="C352" s="5">
        <v>0</v>
      </c>
      <c r="D352" s="5" t="s">
        <v>197</v>
      </c>
      <c r="E352" s="26"/>
      <c r="F352" s="2">
        <v>50</v>
      </c>
      <c r="G352" s="2">
        <f t="shared" si="54"/>
        <v>76</v>
      </c>
      <c r="H352" s="2" t="s">
        <v>15</v>
      </c>
      <c r="I352" s="2">
        <f>(I351+F352)</f>
        <v>125</v>
      </c>
      <c r="J352" s="6"/>
      <c r="K352" s="6"/>
      <c r="L352" s="3"/>
      <c r="M352" s="3"/>
    </row>
    <row r="353" spans="1:10" s="2" customFormat="1" ht="15" x14ac:dyDescent="0.25">
      <c r="A353" s="44">
        <f t="shared" si="53"/>
        <v>8</v>
      </c>
      <c r="B353" s="38" t="s">
        <v>54</v>
      </c>
      <c r="C353" s="39"/>
      <c r="D353" s="38"/>
      <c r="E353" s="38"/>
      <c r="F353" s="38">
        <f>I353-I352</f>
        <v>1</v>
      </c>
      <c r="G353" s="38">
        <f t="shared" si="54"/>
        <v>126</v>
      </c>
      <c r="H353" s="37" t="s">
        <v>15</v>
      </c>
      <c r="I353" s="38">
        <v>126</v>
      </c>
      <c r="J353" s="38"/>
    </row>
    <row r="354" spans="1:10" s="2" customFormat="1" ht="15" x14ac:dyDescent="0.25">
      <c r="A354" s="16"/>
      <c r="C354" s="5"/>
    </row>
    <row r="355" spans="1:10" s="11" customFormat="1" ht="15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2"/>
    </row>
  </sheetData>
  <mergeCells count="141">
    <mergeCell ref="A1:J1"/>
    <mergeCell ref="A2:J2"/>
    <mergeCell ref="A70:A71"/>
    <mergeCell ref="B70:B71"/>
    <mergeCell ref="C70:E70"/>
    <mergeCell ref="F70:F71"/>
    <mergeCell ref="G70:I71"/>
    <mergeCell ref="J70:J71"/>
    <mergeCell ref="J10:J11"/>
    <mergeCell ref="A43:A44"/>
    <mergeCell ref="B43:B44"/>
    <mergeCell ref="C43:E43"/>
    <mergeCell ref="F43:F44"/>
    <mergeCell ref="G43:I44"/>
    <mergeCell ref="J43:J44"/>
    <mergeCell ref="A10:A11"/>
    <mergeCell ref="B10:B11"/>
    <mergeCell ref="C10:E10"/>
    <mergeCell ref="F10:F11"/>
    <mergeCell ref="G10:I11"/>
    <mergeCell ref="A96:A97"/>
    <mergeCell ref="B96:B97"/>
    <mergeCell ref="C96:E96"/>
    <mergeCell ref="F96:F97"/>
    <mergeCell ref="G96:I97"/>
    <mergeCell ref="J96:J97"/>
    <mergeCell ref="A83:A84"/>
    <mergeCell ref="B83:B84"/>
    <mergeCell ref="C83:E83"/>
    <mergeCell ref="F83:F84"/>
    <mergeCell ref="G83:I84"/>
    <mergeCell ref="J83:J84"/>
    <mergeCell ref="A127:A128"/>
    <mergeCell ref="B127:B128"/>
    <mergeCell ref="C127:E127"/>
    <mergeCell ref="F127:F128"/>
    <mergeCell ref="G127:I128"/>
    <mergeCell ref="J127:J128"/>
    <mergeCell ref="A111:A112"/>
    <mergeCell ref="B111:B112"/>
    <mergeCell ref="C111:E111"/>
    <mergeCell ref="F111:F112"/>
    <mergeCell ref="G111:I112"/>
    <mergeCell ref="J111:J112"/>
    <mergeCell ref="A152:A153"/>
    <mergeCell ref="B152:B153"/>
    <mergeCell ref="C152:E152"/>
    <mergeCell ref="F152:F153"/>
    <mergeCell ref="G152:I153"/>
    <mergeCell ref="J152:J153"/>
    <mergeCell ref="J133:J134"/>
    <mergeCell ref="A139:A140"/>
    <mergeCell ref="B139:B140"/>
    <mergeCell ref="C139:E139"/>
    <mergeCell ref="F139:F140"/>
    <mergeCell ref="G139:I140"/>
    <mergeCell ref="J139:J140"/>
    <mergeCell ref="A176:A177"/>
    <mergeCell ref="B176:B177"/>
    <mergeCell ref="C176:E176"/>
    <mergeCell ref="F176:F177"/>
    <mergeCell ref="G176:I177"/>
    <mergeCell ref="J176:J177"/>
    <mergeCell ref="A164:A165"/>
    <mergeCell ref="B164:B165"/>
    <mergeCell ref="C164:E164"/>
    <mergeCell ref="F164:F165"/>
    <mergeCell ref="G164:I165"/>
    <mergeCell ref="J164:J165"/>
    <mergeCell ref="A198:A199"/>
    <mergeCell ref="B198:B199"/>
    <mergeCell ref="C198:E198"/>
    <mergeCell ref="F198:F199"/>
    <mergeCell ref="G198:I199"/>
    <mergeCell ref="J198:J199"/>
    <mergeCell ref="A187:A188"/>
    <mergeCell ref="B187:B188"/>
    <mergeCell ref="C187:E187"/>
    <mergeCell ref="F187:F188"/>
    <mergeCell ref="G187:I188"/>
    <mergeCell ref="J187:J188"/>
    <mergeCell ref="A222:A223"/>
    <mergeCell ref="B222:B223"/>
    <mergeCell ref="C222:E222"/>
    <mergeCell ref="F222:F223"/>
    <mergeCell ref="G222:I223"/>
    <mergeCell ref="J222:J223"/>
    <mergeCell ref="A210:A211"/>
    <mergeCell ref="B210:B211"/>
    <mergeCell ref="C210:E210"/>
    <mergeCell ref="F210:F211"/>
    <mergeCell ref="G210:I211"/>
    <mergeCell ref="J210:J211"/>
    <mergeCell ref="A254:A255"/>
    <mergeCell ref="B254:B255"/>
    <mergeCell ref="C254:E254"/>
    <mergeCell ref="F254:F255"/>
    <mergeCell ref="G254:I255"/>
    <mergeCell ref="J254:J255"/>
    <mergeCell ref="A233:A234"/>
    <mergeCell ref="B233:B234"/>
    <mergeCell ref="C233:E233"/>
    <mergeCell ref="F233:F234"/>
    <mergeCell ref="G233:I234"/>
    <mergeCell ref="J233:J234"/>
    <mergeCell ref="A279:A280"/>
    <mergeCell ref="B279:B280"/>
    <mergeCell ref="C279:E279"/>
    <mergeCell ref="F279:F280"/>
    <mergeCell ref="G279:I280"/>
    <mergeCell ref="J279:J280"/>
    <mergeCell ref="A267:A268"/>
    <mergeCell ref="B267:B268"/>
    <mergeCell ref="C267:E267"/>
    <mergeCell ref="F267:F268"/>
    <mergeCell ref="G267:I268"/>
    <mergeCell ref="J267:J268"/>
    <mergeCell ref="A312:A313"/>
    <mergeCell ref="B312:B313"/>
    <mergeCell ref="C312:E312"/>
    <mergeCell ref="F312:F313"/>
    <mergeCell ref="G312:I313"/>
    <mergeCell ref="J312:J313"/>
    <mergeCell ref="A297:A298"/>
    <mergeCell ref="B297:B298"/>
    <mergeCell ref="C297:E297"/>
    <mergeCell ref="F297:F298"/>
    <mergeCell ref="G297:I298"/>
    <mergeCell ref="J297:J298"/>
    <mergeCell ref="A344:A345"/>
    <mergeCell ref="B344:B345"/>
    <mergeCell ref="C344:E344"/>
    <mergeCell ref="F344:F345"/>
    <mergeCell ref="G344:I345"/>
    <mergeCell ref="J344:J345"/>
    <mergeCell ref="A330:A331"/>
    <mergeCell ref="B330:B331"/>
    <mergeCell ref="C330:E330"/>
    <mergeCell ref="F330:F331"/>
    <mergeCell ref="G330:I331"/>
    <mergeCell ref="J330:J331"/>
  </mergeCells>
  <printOptions horizontalCentered="1"/>
  <pageMargins left="0.19685039370078741" right="0.19685039370078741" top="0.74803149606299213" bottom="0.70866141732283472" header="0.51181102362204722" footer="0.43307086614173229"/>
  <pageSetup paperSize="9" scale="76" firstPageNumber="82" orientation="portrait" useFirstPageNumber="1" r:id="rId1"/>
  <headerFooter alignWithMargins="0">
    <oddHeader>&amp;L&amp;"Times New Roman,Italic"  NSS 74th Round&amp;R&amp;"Times New Roman,Italic"Text Data Layout</oddHeader>
    <oddFooter>&amp;C&amp;P</oddFooter>
  </headerFooter>
  <rowBreaks count="7" manualBreakCount="7">
    <brk id="40" max="9" man="1"/>
    <brk id="66" max="9" man="1"/>
    <brk id="123" max="9" man="1"/>
    <brk id="173" max="9" man="1"/>
    <brk id="219" max="9" man="1"/>
    <brk id="275" max="9" man="1"/>
    <brk id="3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layout74</vt:lpstr>
      <vt:lpstr>layout74!Print_Area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SOUMYA CHAKRABORTY</dc:creator>
  <cp:lastModifiedBy>Admin</cp:lastModifiedBy>
  <cp:lastPrinted>2016-12-14T12:54:48Z</cp:lastPrinted>
  <dcterms:created xsi:type="dcterms:W3CDTF">2016-12-14T12:51:28Z</dcterms:created>
  <dcterms:modified xsi:type="dcterms:W3CDTF">2019-04-04T12:18:57Z</dcterms:modified>
</cp:coreProperties>
</file>