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372" tabRatio="601" activeTab="0"/>
  </bookViews>
  <sheets>
    <sheet name="S13" sheetId="1" r:id="rId1"/>
  </sheets>
  <definedNames>
    <definedName name="_xlnm.Print_Area" localSheetId="0">'S13'!$A$1:$T$34</definedName>
  </definedNames>
  <calcPr fullCalcOnLoad="1"/>
</workbook>
</file>

<file path=xl/sharedStrings.xml><?xml version="1.0" encoding="utf-8"?>
<sst xmlns="http://schemas.openxmlformats.org/spreadsheetml/2006/main" count="80" uniqueCount="72">
  <si>
    <t>industry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</si>
  <si>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</si>
  <si>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</si>
  <si>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</si>
  <si>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</si>
  <si>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</si>
  <si>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</si>
  <si>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</si>
  <si>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</si>
  <si>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</si>
  <si>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</si>
  <si>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trade, hotels &amp; restaurant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</si>
  <si>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</si>
  <si>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</si>
  <si>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</si>
  <si>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</si>
  <si>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</si>
  <si>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</si>
  <si>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financing,insurance,real</t>
  </si>
  <si>
    <t xml:space="preserve">  banking &amp; insurance</t>
  </si>
  <si>
    <t xml:space="preserve">  real estate,ownership of</t>
  </si>
  <si>
    <t xml:space="preserve">  community,social &amp;</t>
  </si>
  <si>
    <t xml:space="preserve">  public administration &amp; defence</t>
  </si>
  <si>
    <t xml:space="preserve">  other services</t>
  </si>
  <si>
    <t xml:space="preserve"> BÉEßÉÊ­É</t>
  </si>
  <si>
    <t xml:space="preserve"> àÉiºªÉxÉ</t>
  </si>
  <si>
    <t xml:space="preserve"> ÉÊ´ÉÉÊxÉàÉÉÇhÉ</t>
  </si>
  <si>
    <t xml:space="preserve"> {ÉÆVÉÉÒBÉEßiÉ </t>
  </si>
  <si>
    <t xml:space="preserve"> +É{ÉÆVÉÉÒBÉEßiÉ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</si>
  <si>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</si>
  <si>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</si>
  <si>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</si>
  <si>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</si>
  <si>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</si>
  <si>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</si>
  <si>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</si>
  <si>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</si>
  <si>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>ºÉÆSÉÉ®</t>
  </si>
  <si>
    <t xml:space="preserve"> ¤ÉéÉËBÉEMÉ A´ÉÆ ¤ÉÉÒàÉÉ</t>
  </si>
  <si>
    <t xml:space="preserve"> ãÉÉäBÉE |É¶ÉÉºÉxÉ A´ÉÆ ®FÉÉ</t>
  </si>
  <si>
    <t xml:space="preserve"> +ÉxªÉ ºÉä´ÉÉAÆ</t>
  </si>
  <si>
    <t xml:space="preserve"> =tÉÉäMÉ</t>
  </si>
  <si>
    <t xml:space="preserve"> (BÉE®Éä½ °ô{ÉªÉä)</t>
  </si>
  <si>
    <t xml:space="preserve"> ÉÊ´ÉtÉÖiÉ, MÉèºÉ A´ÉÆ VÉãÉ +ÉÉ{ÉÚÉÌiÉ</t>
  </si>
  <si>
    <t xml:space="preserve">  estate &amp; business services</t>
  </si>
  <si>
    <t xml:space="preserve">  personal services</t>
  </si>
  <si>
    <t xml:space="preserve">  dwellings &amp; business services</t>
  </si>
  <si>
    <t xml:space="preserve"> BÉEßÉÊ­É, ´ÉÉÉÊxÉBÉEÉÒ A´ÉÆ àÉiºªÉxÉ</t>
  </si>
  <si>
    <t xml:space="preserve"> ´ÉÉÉÊxÉBÉEÉÒ A´ÉÆ ãÉ]~É ¤ÉxÉÉxÉÉ</t>
  </si>
  <si>
    <t xml:space="preserve"> JÉxÉxÉ A´ÉÆ =iJÉxÉxÉ</t>
  </si>
  <si>
    <t xml:space="preserve"> ºÉÉàÉÖnÉÉÊªÉBÉE, ºÉÉàÉÉÉÊVÉBÉE </t>
  </si>
  <si>
    <t xml:space="preserve"> A´ÉÆ ´ÉèªÉÉÎBÉDiÉBÉE ºÉä´ÉÉªÉå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</si>
  <si>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</si>
  <si>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</si>
  <si>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ÉÊ´ÉkÉ BªÉ´ÉºlÉÉ, ¤ÉÉÒàÉÉ, ºlÉÉ´É®  </t>
  </si>
  <si>
    <t xml:space="preserve"> ºÉÆ{ÉnÉ A´ÉÆ BªÉÉ´ÉºÉÉÉÊªÉBÉE ºÉä´ÉÉAÆ</t>
  </si>
  <si>
    <t xml:space="preserve">  transport,storage &amp;  communication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</si>
  <si>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</si>
  <si>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</si>
  <si>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</si>
  <si>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</si>
  <si>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</si>
  <si>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</si>
  <si>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 </t>
    </r>
    <r>
      <rPr>
        <b/>
        <sz val="14"/>
        <rFont val="Arial Narrow"/>
        <family val="2"/>
      </rPr>
      <t xml:space="preserve"> at 2004-05 prices)</t>
    </r>
  </si>
  <si>
    <r>
      <t xml:space="preserve">ÉÊ´É´É®hÉ </t>
    </r>
    <r>
      <rPr>
        <b/>
        <sz val="14"/>
        <rFont val="Arial Narrow"/>
        <family val="2"/>
      </rPr>
      <t>13 :</t>
    </r>
    <r>
      <rPr>
        <b/>
        <sz val="18"/>
        <rFont val="DV_Divyae"/>
        <family val="0"/>
      </rPr>
      <t xml:space="preserve"> +ÉÉÉÌlÉBÉE BÉEÉªÉÇBÉEãÉÉ{É BÉEä +ÉxÉÖºÉÉ® ºlÉÉªÉÉÒ {ÉÚÆVÉÉÒ +É´ÉFÉªÉ </t>
    </r>
  </si>
  <si>
    <t>STATEMENT 13 : CONSUMPTION OF FIXED CAPITAL BY ECONOMIC ACTIVITY</t>
  </si>
  <si>
    <t>2009-10</t>
  </si>
  <si>
    <t>(` crore)</t>
  </si>
  <si>
    <t>gross consumption of fixed capital</t>
  </si>
  <si>
    <t xml:space="preserve"> ºÉBÉEãÉ ºlÉÉªÉÉÒ {ÉÚÆVÉÉÒ +É´ÉFÉªÉ </t>
  </si>
  <si>
    <t>2010-11</t>
  </si>
  <si>
    <t>2011-12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</si>
</sst>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21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Courier"/>
      <family val="0"/>
    </font>
    <font>
      <b/>
      <sz val="12"/>
      <name val="Times New Roman"/>
      <family val="1"/>
    </font>
    <font>
      <b/>
      <sz val="14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b/>
      <sz val="15"/>
      <name val="DV_Divyae"/>
      <family val="0"/>
    </font>
    <font>
      <sz val="8"/>
      <name val="Courier"/>
      <family val="0"/>
    </font>
    <font>
      <sz val="13"/>
      <name val="DV_Divyae"/>
      <family val="0"/>
    </font>
    <font>
      <sz val="10"/>
      <color indexed="10"/>
      <name val="Courier"/>
      <family val="0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2" fillId="0" borderId="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1" fontId="1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 quotePrefix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workbookViewId="0" topLeftCell="I1">
      <selection activeCell="A1" sqref="A1:J1"/>
    </sheetView>
  </sheetViews>
  <sheetFormatPr defaultColWidth="9.00390625" defaultRowHeight="12.75"/>
  <cols>
    <col min="1" max="1" width="6.00390625" style="0" customWidth="1"/>
    <col min="2" max="2" width="25.375" style="0" customWidth="1"/>
    <col min="3" max="18" width="10.625" style="0" customWidth="1"/>
    <col min="19" max="19" width="6.25390625" style="0" customWidth="1"/>
    <col min="20" max="20" width="31.375" style="0" customWidth="1"/>
  </cols>
  <sheetData>
    <row r="1" spans="1:20" ht="27" customHeight="1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1" t="s">
        <v>65</v>
      </c>
      <c r="L1" s="31"/>
      <c r="M1" s="31"/>
      <c r="N1" s="31"/>
      <c r="O1" s="31"/>
      <c r="P1" s="31"/>
      <c r="Q1" s="31"/>
      <c r="R1" s="31"/>
      <c r="S1" s="31"/>
      <c r="T1" s="31"/>
    </row>
    <row r="2" spans="1:20" ht="27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1" t="s">
        <v>63</v>
      </c>
      <c r="L2" s="31"/>
      <c r="M2" s="31"/>
      <c r="N2" s="31"/>
      <c r="O2" s="31"/>
      <c r="P2" s="31"/>
      <c r="Q2" s="31"/>
      <c r="R2" s="31"/>
      <c r="S2" s="31"/>
      <c r="T2" s="31"/>
    </row>
    <row r="3" spans="1:24" ht="27" customHeight="1">
      <c r="A3" s="20"/>
      <c r="B3" s="11"/>
      <c r="C3" s="19"/>
      <c r="D3" s="19"/>
      <c r="E3" s="19"/>
      <c r="G3" s="29"/>
      <c r="H3" s="29"/>
      <c r="I3" s="29" t="s">
        <v>42</v>
      </c>
      <c r="J3" s="29"/>
      <c r="K3" s="30" t="s">
        <v>67</v>
      </c>
      <c r="L3" s="30"/>
      <c r="M3" s="30"/>
      <c r="N3" s="30"/>
      <c r="O3" s="30"/>
      <c r="P3" s="17"/>
      <c r="Q3" s="17"/>
      <c r="R3" s="17"/>
      <c r="S3" s="17"/>
      <c r="T3" s="12"/>
      <c r="X3" s="25"/>
    </row>
    <row r="4" spans="1:20" ht="21.75" customHeight="1">
      <c r="A4" s="36" t="s">
        <v>41</v>
      </c>
      <c r="B4" s="36"/>
      <c r="C4" s="10" t="s">
        <v>58</v>
      </c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66</v>
      </c>
      <c r="I4" s="10" t="s">
        <v>70</v>
      </c>
      <c r="J4" s="10" t="s">
        <v>71</v>
      </c>
      <c r="K4" s="10" t="s">
        <v>58</v>
      </c>
      <c r="L4" s="10" t="s">
        <v>59</v>
      </c>
      <c r="M4" s="10" t="s">
        <v>60</v>
      </c>
      <c r="N4" s="10" t="s">
        <v>61</v>
      </c>
      <c r="O4" s="10" t="s">
        <v>62</v>
      </c>
      <c r="P4" s="10" t="s">
        <v>66</v>
      </c>
      <c r="Q4" s="10" t="s">
        <v>70</v>
      </c>
      <c r="R4" s="10" t="s">
        <v>71</v>
      </c>
      <c r="S4" s="37" t="s">
        <v>0</v>
      </c>
      <c r="T4" s="37"/>
    </row>
    <row r="5" spans="1:28" ht="21.75" customHeight="1">
      <c r="A5" s="34">
        <v>1</v>
      </c>
      <c r="B5" s="35"/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34">
        <v>1</v>
      </c>
      <c r="T5" s="35"/>
      <c r="V5" s="28"/>
      <c r="W5" s="28"/>
      <c r="X5" s="28"/>
      <c r="Y5" s="28"/>
      <c r="Z5" s="28"/>
      <c r="AA5" s="28"/>
      <c r="AB5" s="28"/>
    </row>
    <row r="6" spans="1:20" ht="21.75" customHeight="1">
      <c r="A6" s="21">
        <v>1</v>
      </c>
      <c r="B6" s="2" t="s">
        <v>47</v>
      </c>
      <c r="C6" s="7">
        <v>38136.57437649115</v>
      </c>
      <c r="D6" s="7">
        <v>42093.10608696146</v>
      </c>
      <c r="E6" s="7">
        <v>47747.37799620956</v>
      </c>
      <c r="F6" s="7">
        <v>54676.91854502964</v>
      </c>
      <c r="G6" s="7">
        <v>63442.2090463408</v>
      </c>
      <c r="H6" s="7">
        <v>76056.50728917317</v>
      </c>
      <c r="I6" s="7">
        <v>92373.2846999832</v>
      </c>
      <c r="J6" s="7">
        <v>100843.06659235728</v>
      </c>
      <c r="K6" s="7">
        <v>38136.574376491146</v>
      </c>
      <c r="L6" s="7">
        <v>40436.94444731391</v>
      </c>
      <c r="M6" s="7">
        <v>43259.596497281935</v>
      </c>
      <c r="N6" s="7">
        <v>46885.29173715082</v>
      </c>
      <c r="O6" s="7">
        <v>50380.36504995889</v>
      </c>
      <c r="P6" s="7">
        <v>54813.40146916801</v>
      </c>
      <c r="Q6" s="7">
        <v>61283.36437212728</v>
      </c>
      <c r="R6" s="7">
        <v>62792.35806606247</v>
      </c>
      <c r="S6" s="4">
        <v>1</v>
      </c>
      <c r="T6" s="6" t="s">
        <v>1</v>
      </c>
    </row>
    <row r="7" spans="1:20" ht="21.75" customHeight="1">
      <c r="A7" s="22">
        <v>1.1</v>
      </c>
      <c r="B7" s="3" t="s">
        <v>24</v>
      </c>
      <c r="C7" s="9">
        <v>33892.57821978726</v>
      </c>
      <c r="D7" s="9">
        <v>37294.126501141356</v>
      </c>
      <c r="E7" s="9">
        <v>42339.37326286581</v>
      </c>
      <c r="F7" s="9">
        <v>48402.17226450048</v>
      </c>
      <c r="G7" s="9">
        <v>56014.88831765017</v>
      </c>
      <c r="H7" s="9">
        <v>67119.12120294347</v>
      </c>
      <c r="I7" s="9">
        <v>82498.63768962944</v>
      </c>
      <c r="J7" s="9">
        <v>88740.34538452992</v>
      </c>
      <c r="K7" s="9">
        <v>33892.578219787254</v>
      </c>
      <c r="L7" s="9">
        <v>35796.365248899696</v>
      </c>
      <c r="M7" s="9">
        <v>38202.58127294389</v>
      </c>
      <c r="N7" s="9">
        <v>41313.38313530763</v>
      </c>
      <c r="O7" s="9">
        <v>44269.96058925251</v>
      </c>
      <c r="P7" s="9">
        <v>47802.952767171926</v>
      </c>
      <c r="Q7" s="9">
        <v>53928.15685430496</v>
      </c>
      <c r="R7" s="9">
        <v>54460.730056480075</v>
      </c>
      <c r="S7" s="5">
        <v>1.1</v>
      </c>
      <c r="T7" s="5" t="s">
        <v>2</v>
      </c>
    </row>
    <row r="8" spans="1:20" ht="21.75" customHeight="1">
      <c r="A8" s="22">
        <v>1.2</v>
      </c>
      <c r="B8" s="3" t="s">
        <v>48</v>
      </c>
      <c r="C8" s="9">
        <v>826.7254341857778</v>
      </c>
      <c r="D8" s="9">
        <v>918.7631236017107</v>
      </c>
      <c r="E8" s="9">
        <v>995.9527273883223</v>
      </c>
      <c r="F8" s="9">
        <v>1094.7380140874534</v>
      </c>
      <c r="G8" s="9">
        <v>1238.1382730383207</v>
      </c>
      <c r="H8" s="9">
        <v>1368.488955635525</v>
      </c>
      <c r="I8" s="9">
        <v>1446.4468756392084</v>
      </c>
      <c r="J8" s="9">
        <v>1664.0335735310002</v>
      </c>
      <c r="K8" s="9">
        <v>826.7254341857778</v>
      </c>
      <c r="L8" s="9">
        <v>882.513865292232</v>
      </c>
      <c r="M8" s="9">
        <v>895.9568223113454</v>
      </c>
      <c r="N8" s="9">
        <v>925.5985594783764</v>
      </c>
      <c r="O8" s="9">
        <v>961.3476830249637</v>
      </c>
      <c r="P8" s="9">
        <v>947.6342344967499</v>
      </c>
      <c r="Q8" s="9">
        <v>911.9524649965714</v>
      </c>
      <c r="R8" s="9">
        <v>970.1144853487975</v>
      </c>
      <c r="S8" s="5">
        <v>1.2</v>
      </c>
      <c r="T8" s="5" t="s">
        <v>3</v>
      </c>
    </row>
    <row r="9" spans="1:20" ht="21.75" customHeight="1">
      <c r="A9" s="22">
        <v>1.3</v>
      </c>
      <c r="B9" s="3" t="s">
        <v>25</v>
      </c>
      <c r="C9" s="9">
        <v>3417.2707225181125</v>
      </c>
      <c r="D9" s="9">
        <v>3880.216462218391</v>
      </c>
      <c r="E9" s="9">
        <v>4412.052005955423</v>
      </c>
      <c r="F9" s="9">
        <v>5180.008266441715</v>
      </c>
      <c r="G9" s="9">
        <v>6189.182455652316</v>
      </c>
      <c r="H9" s="9">
        <v>7568.897130594179</v>
      </c>
      <c r="I9" s="9">
        <v>8428.200134714549</v>
      </c>
      <c r="J9" s="9">
        <v>10438.687634296351</v>
      </c>
      <c r="K9" s="9">
        <v>3417.270722518112</v>
      </c>
      <c r="L9" s="9">
        <v>3758.0653331219787</v>
      </c>
      <c r="M9" s="9">
        <v>4161.0584020267</v>
      </c>
      <c r="N9" s="9">
        <v>4646.310042364815</v>
      </c>
      <c r="O9" s="9">
        <v>5149.0567776814205</v>
      </c>
      <c r="P9" s="9">
        <v>6062.814467499341</v>
      </c>
      <c r="Q9" s="9">
        <v>6443.2550528257525</v>
      </c>
      <c r="R9" s="9">
        <v>7361.513524233593</v>
      </c>
      <c r="S9" s="5">
        <v>1.3</v>
      </c>
      <c r="T9" s="5" t="s">
        <v>4</v>
      </c>
    </row>
    <row r="10" spans="1:20" ht="21.75" customHeight="1">
      <c r="A10" s="21">
        <v>2</v>
      </c>
      <c r="B10" s="2" t="s">
        <v>49</v>
      </c>
      <c r="C10" s="7">
        <v>14564.037206240699</v>
      </c>
      <c r="D10" s="7">
        <v>17396.415652231146</v>
      </c>
      <c r="E10" s="7">
        <v>20270.65960708952</v>
      </c>
      <c r="F10" s="7">
        <v>23863.992434040774</v>
      </c>
      <c r="G10" s="7">
        <v>28510.212115551913</v>
      </c>
      <c r="H10" s="7">
        <v>36553.86113856619</v>
      </c>
      <c r="I10" s="7">
        <v>38441.143451992815</v>
      </c>
      <c r="J10" s="7">
        <v>43398.67063978338</v>
      </c>
      <c r="K10" s="7">
        <v>14564.037206240702</v>
      </c>
      <c r="L10" s="7">
        <v>16704.638804741597</v>
      </c>
      <c r="M10" s="7">
        <v>18595.763146578523</v>
      </c>
      <c r="N10" s="7">
        <v>21051.962464570537</v>
      </c>
      <c r="O10" s="7">
        <v>23756.085481214475</v>
      </c>
      <c r="P10" s="7">
        <v>28999.30130073154</v>
      </c>
      <c r="Q10" s="7">
        <v>28676.701605860508</v>
      </c>
      <c r="R10" s="7">
        <v>30547.45741615182</v>
      </c>
      <c r="S10" s="4">
        <v>2</v>
      </c>
      <c r="T10" s="6" t="s">
        <v>5</v>
      </c>
    </row>
    <row r="11" spans="1:20" ht="21.75" customHeight="1">
      <c r="A11" s="21">
        <v>3</v>
      </c>
      <c r="B11" s="2" t="s">
        <v>26</v>
      </c>
      <c r="C11" s="7">
        <f>+C12+C13</f>
        <v>106730.14837741049</v>
      </c>
      <c r="D11" s="7">
        <f aca="true" t="shared" si="0" ref="D11:J11">+D12+D13</f>
        <v>122141.45811688116</v>
      </c>
      <c r="E11" s="7">
        <f t="shared" si="0"/>
        <v>141400.71622118272</v>
      </c>
      <c r="F11" s="7">
        <f t="shared" si="0"/>
        <v>162655.30704187768</v>
      </c>
      <c r="G11" s="7">
        <f t="shared" si="0"/>
        <v>186090.83314635052</v>
      </c>
      <c r="H11" s="7">
        <f t="shared" si="0"/>
        <v>213014.60116466795</v>
      </c>
      <c r="I11" s="7">
        <f t="shared" si="0"/>
        <v>246220.2004736525</v>
      </c>
      <c r="J11" s="7">
        <f t="shared" si="0"/>
        <v>277540.6914315785</v>
      </c>
      <c r="K11" s="7">
        <f aca="true" t="shared" si="1" ref="K11:R11">+K12+K13</f>
        <v>106730.14837741049</v>
      </c>
      <c r="L11" s="7">
        <f t="shared" si="1"/>
        <v>117970.05349085323</v>
      </c>
      <c r="M11" s="7">
        <f t="shared" si="1"/>
        <v>131909.2937656687</v>
      </c>
      <c r="N11" s="7">
        <f t="shared" si="1"/>
        <v>147225.69519070067</v>
      </c>
      <c r="O11" s="7">
        <f t="shared" si="1"/>
        <v>160392.7540288732</v>
      </c>
      <c r="P11" s="7">
        <f t="shared" si="1"/>
        <v>177883.1975126552</v>
      </c>
      <c r="Q11" s="7">
        <f t="shared" si="1"/>
        <v>198253.3090338086</v>
      </c>
      <c r="R11" s="7">
        <f t="shared" si="1"/>
        <v>214695.67215979466</v>
      </c>
      <c r="S11" s="4">
        <v>3</v>
      </c>
      <c r="T11" s="6" t="s">
        <v>6</v>
      </c>
    </row>
    <row r="12" spans="1:20" ht="21.75" customHeight="1">
      <c r="A12" s="22">
        <v>3.1</v>
      </c>
      <c r="B12" s="3" t="s">
        <v>27</v>
      </c>
      <c r="C12" s="9">
        <v>86500.41512429177</v>
      </c>
      <c r="D12" s="9">
        <v>99428.35556055598</v>
      </c>
      <c r="E12" s="9">
        <v>115575.86970196723</v>
      </c>
      <c r="F12" s="9">
        <v>135010.32492501094</v>
      </c>
      <c r="G12" s="9">
        <v>154443.22501272612</v>
      </c>
      <c r="H12" s="9">
        <v>177687.2444464794</v>
      </c>
      <c r="I12" s="9">
        <v>207498.22794621586</v>
      </c>
      <c r="J12" s="9">
        <v>236665.81311953632</v>
      </c>
      <c r="K12" s="9">
        <v>86500.41512429177</v>
      </c>
      <c r="L12" s="9">
        <v>96202.99992386826</v>
      </c>
      <c r="M12" s="9">
        <v>108248.08641515467</v>
      </c>
      <c r="N12" s="9">
        <v>122783.77456472021</v>
      </c>
      <c r="O12" s="9">
        <v>133578.11786848935</v>
      </c>
      <c r="P12" s="9">
        <v>148878.9815971602</v>
      </c>
      <c r="Q12" s="9">
        <v>167855.70805157683</v>
      </c>
      <c r="R12" s="9">
        <v>184094.1569450865</v>
      </c>
      <c r="S12" s="5">
        <v>3.1</v>
      </c>
      <c r="T12" s="5" t="s">
        <v>7</v>
      </c>
    </row>
    <row r="13" spans="1:20" ht="21.75" customHeight="1">
      <c r="A13" s="22">
        <v>3.2</v>
      </c>
      <c r="B13" s="3" t="s">
        <v>28</v>
      </c>
      <c r="C13" s="9">
        <v>20229.733253118717</v>
      </c>
      <c r="D13" s="9">
        <v>22713.102556325175</v>
      </c>
      <c r="E13" s="9">
        <v>25824.846519215484</v>
      </c>
      <c r="F13" s="9">
        <v>27644.98211686674</v>
      </c>
      <c r="G13" s="9">
        <v>31647.60813362438</v>
      </c>
      <c r="H13" s="9">
        <v>35327.35671818855</v>
      </c>
      <c r="I13" s="9">
        <v>38721.97252743666</v>
      </c>
      <c r="J13" s="9">
        <v>40874.87831204218</v>
      </c>
      <c r="K13" s="9">
        <v>20229.733253118717</v>
      </c>
      <c r="L13" s="9">
        <v>21767.053566984956</v>
      </c>
      <c r="M13" s="9">
        <v>23661.207350514014</v>
      </c>
      <c r="N13" s="9">
        <v>24441.92062598047</v>
      </c>
      <c r="O13" s="9">
        <v>26814.63616038384</v>
      </c>
      <c r="P13" s="9">
        <v>29004.21591549501</v>
      </c>
      <c r="Q13" s="9">
        <v>30397.600982231743</v>
      </c>
      <c r="R13" s="9">
        <v>30601.515214708175</v>
      </c>
      <c r="S13" s="5">
        <v>3.2</v>
      </c>
      <c r="T13" s="5" t="s">
        <v>8</v>
      </c>
    </row>
    <row r="14" spans="1:20" ht="21.75" customHeight="1">
      <c r="A14" s="21">
        <v>4</v>
      </c>
      <c r="B14" s="2" t="s">
        <v>43</v>
      </c>
      <c r="C14" s="7">
        <v>28885.796276134046</v>
      </c>
      <c r="D14" s="7">
        <v>32456.32630055721</v>
      </c>
      <c r="E14" s="7">
        <v>36782.29282419716</v>
      </c>
      <c r="F14" s="7">
        <v>41660.25838229217</v>
      </c>
      <c r="G14" s="7">
        <v>45780.2484001051</v>
      </c>
      <c r="H14" s="7">
        <v>53976.87416269555</v>
      </c>
      <c r="I14" s="7">
        <v>61318.71042807159</v>
      </c>
      <c r="J14" s="7">
        <v>71692.99471685351</v>
      </c>
      <c r="K14" s="7">
        <v>28885.796276134046</v>
      </c>
      <c r="L14" s="7">
        <v>31110.16455478442</v>
      </c>
      <c r="M14" s="7">
        <v>33616.02879014416</v>
      </c>
      <c r="N14" s="7">
        <v>36698.1418158804</v>
      </c>
      <c r="O14" s="7">
        <v>38286.35754825055</v>
      </c>
      <c r="P14" s="7">
        <v>42318.55133195671</v>
      </c>
      <c r="Q14" s="7">
        <v>45829.542869909346</v>
      </c>
      <c r="R14" s="7">
        <v>50974.20693195668</v>
      </c>
      <c r="S14" s="4">
        <v>4</v>
      </c>
      <c r="T14" s="6" t="s">
        <v>9</v>
      </c>
    </row>
    <row r="15" spans="1:20" ht="21.75" customHeight="1">
      <c r="A15" s="21">
        <v>5</v>
      </c>
      <c r="B15" s="2" t="s">
        <v>29</v>
      </c>
      <c r="C15" s="7">
        <v>10343.900880430956</v>
      </c>
      <c r="D15" s="7">
        <v>12321.107924261889</v>
      </c>
      <c r="E15" s="7">
        <v>15203.470914222857</v>
      </c>
      <c r="F15" s="7">
        <v>18911.460162894957</v>
      </c>
      <c r="G15" s="7">
        <v>22897.88210121839</v>
      </c>
      <c r="H15" s="7">
        <v>26606.122722881537</v>
      </c>
      <c r="I15" s="7">
        <v>31678.435632422228</v>
      </c>
      <c r="J15" s="7">
        <v>38187.52017152353</v>
      </c>
      <c r="K15" s="7">
        <v>10343.900880430956</v>
      </c>
      <c r="L15" s="7">
        <v>11920.602595116645</v>
      </c>
      <c r="M15" s="7">
        <v>14250.428155933272</v>
      </c>
      <c r="N15" s="7">
        <v>17225.485381854167</v>
      </c>
      <c r="O15" s="7">
        <v>19809.043706285887</v>
      </c>
      <c r="P15" s="7">
        <v>22093.457363816102</v>
      </c>
      <c r="Q15" s="7">
        <v>25294.751709156782</v>
      </c>
      <c r="R15" s="7">
        <v>29293.70470326717</v>
      </c>
      <c r="S15" s="4">
        <v>5</v>
      </c>
      <c r="T15" s="6" t="s">
        <v>10</v>
      </c>
    </row>
    <row r="16" spans="1:20" ht="21.75" customHeight="1">
      <c r="A16" s="21">
        <v>6</v>
      </c>
      <c r="B16" s="2" t="s">
        <v>30</v>
      </c>
      <c r="C16" s="7">
        <v>12553.329541218134</v>
      </c>
      <c r="D16" s="7">
        <v>15062.346254406591</v>
      </c>
      <c r="E16" s="7">
        <v>18115.809967508987</v>
      </c>
      <c r="F16" s="7">
        <v>21722.39872402117</v>
      </c>
      <c r="G16" s="7">
        <v>26866.95830140263</v>
      </c>
      <c r="H16" s="7">
        <v>31526.29600318291</v>
      </c>
      <c r="I16" s="7">
        <v>39114.86930216839</v>
      </c>
      <c r="J16" s="7">
        <v>48224.11173054048</v>
      </c>
      <c r="K16" s="7">
        <v>12553.329541218134</v>
      </c>
      <c r="L16" s="7">
        <v>14563.767079570987</v>
      </c>
      <c r="M16" s="7">
        <v>16552.346333890724</v>
      </c>
      <c r="N16" s="7">
        <v>18745.64676687817</v>
      </c>
      <c r="O16" s="7">
        <v>21494.960214296305</v>
      </c>
      <c r="P16" s="7">
        <v>24413.675750350416</v>
      </c>
      <c r="Q16" s="7">
        <v>28611.841415546554</v>
      </c>
      <c r="R16" s="7">
        <v>33019.13425797911</v>
      </c>
      <c r="S16" s="4">
        <v>6</v>
      </c>
      <c r="T16" s="6" t="s">
        <v>11</v>
      </c>
    </row>
    <row r="17" spans="1:20" ht="21.75" customHeight="1">
      <c r="A17" s="22">
        <v>6.1</v>
      </c>
      <c r="B17" s="3" t="s">
        <v>31</v>
      </c>
      <c r="C17" s="9">
        <v>9373.355553208658</v>
      </c>
      <c r="D17" s="9">
        <v>11312.182977318895</v>
      </c>
      <c r="E17" s="9">
        <v>13701.175068003044</v>
      </c>
      <c r="F17" s="9">
        <v>16381.17635424541</v>
      </c>
      <c r="G17" s="9">
        <v>20442.609357050267</v>
      </c>
      <c r="H17" s="9">
        <v>24112.535470816896</v>
      </c>
      <c r="I17" s="9">
        <v>30273.647057083766</v>
      </c>
      <c r="J17" s="9">
        <v>37535.96377167534</v>
      </c>
      <c r="K17" s="9">
        <v>9373.355553208658</v>
      </c>
      <c r="L17" s="9">
        <v>10931.532742782952</v>
      </c>
      <c r="M17" s="9">
        <v>12456.365605773988</v>
      </c>
      <c r="N17" s="9">
        <v>13999.703393625954</v>
      </c>
      <c r="O17" s="9">
        <v>16148.786675195222</v>
      </c>
      <c r="P17" s="9">
        <v>18444.352543461675</v>
      </c>
      <c r="Q17" s="9">
        <v>21838.101506303916</v>
      </c>
      <c r="R17" s="9">
        <v>25277.590933845433</v>
      </c>
      <c r="S17" s="5">
        <v>6.1</v>
      </c>
      <c r="T17" s="5" t="s">
        <v>12</v>
      </c>
    </row>
    <row r="18" spans="1:20" ht="21.75" customHeight="1">
      <c r="A18" s="22">
        <v>6.2</v>
      </c>
      <c r="B18" s="3" t="s">
        <v>32</v>
      </c>
      <c r="C18" s="9">
        <v>3179.973988009477</v>
      </c>
      <c r="D18" s="9">
        <v>3750.1632770876977</v>
      </c>
      <c r="E18" s="9">
        <v>4414.634899505943</v>
      </c>
      <c r="F18" s="9">
        <v>5341.222369775762</v>
      </c>
      <c r="G18" s="9">
        <v>6424.348944352363</v>
      </c>
      <c r="H18" s="9">
        <v>7413.760532366015</v>
      </c>
      <c r="I18" s="9">
        <v>8841.222245084618</v>
      </c>
      <c r="J18" s="9">
        <v>10688.147958865135</v>
      </c>
      <c r="K18" s="9">
        <v>3179.973988009477</v>
      </c>
      <c r="L18" s="9">
        <v>3632.234336788035</v>
      </c>
      <c r="M18" s="9">
        <v>4095.9807281167364</v>
      </c>
      <c r="N18" s="9">
        <v>4745.9433732522175</v>
      </c>
      <c r="O18" s="9">
        <v>5346.173539101081</v>
      </c>
      <c r="P18" s="9">
        <v>5969.323206888741</v>
      </c>
      <c r="Q18" s="9">
        <v>6773.739909242638</v>
      </c>
      <c r="R18" s="9">
        <v>7741.543324133678</v>
      </c>
      <c r="S18" s="5">
        <v>6.2</v>
      </c>
      <c r="T18" s="5" t="s">
        <v>13</v>
      </c>
    </row>
    <row r="19" spans="1:20" ht="21.75" customHeight="1">
      <c r="A19" s="21">
        <v>7</v>
      </c>
      <c r="B19" s="2" t="s">
        <v>33</v>
      </c>
      <c r="C19" s="7">
        <v>30832.23373091995</v>
      </c>
      <c r="D19" s="7">
        <v>33902.556137734835</v>
      </c>
      <c r="E19" s="7">
        <v>37131.88822948509</v>
      </c>
      <c r="F19" s="7">
        <v>41631.31978135749</v>
      </c>
      <c r="G19" s="7">
        <v>50572.77613749801</v>
      </c>
      <c r="H19" s="7">
        <v>59138.95055475018</v>
      </c>
      <c r="I19" s="7">
        <v>64459.321338151276</v>
      </c>
      <c r="J19" s="7">
        <v>76187.29997476563</v>
      </c>
      <c r="K19" s="7">
        <v>30832.23373091995</v>
      </c>
      <c r="L19" s="7">
        <v>32883.51176283315</v>
      </c>
      <c r="M19" s="7">
        <v>34718.34211552411</v>
      </c>
      <c r="N19" s="7">
        <v>37403.29410753992</v>
      </c>
      <c r="O19" s="7">
        <v>42830.89445890885</v>
      </c>
      <c r="P19" s="7">
        <v>48705.6258428865</v>
      </c>
      <c r="Q19" s="7">
        <v>50649.39688961989</v>
      </c>
      <c r="R19" s="7">
        <v>57497.09024312424</v>
      </c>
      <c r="S19" s="4">
        <v>7</v>
      </c>
      <c r="T19" s="6" t="s">
        <v>56</v>
      </c>
    </row>
    <row r="20" spans="1:20" ht="21.75" customHeight="1">
      <c r="A20" s="22">
        <v>7.1</v>
      </c>
      <c r="B20" s="3" t="s">
        <v>34</v>
      </c>
      <c r="C20" s="9">
        <v>7466.012919637039</v>
      </c>
      <c r="D20" s="9">
        <v>7856.130210721007</v>
      </c>
      <c r="E20" s="9">
        <v>8899.671279796112</v>
      </c>
      <c r="F20" s="9">
        <v>9463.646845654388</v>
      </c>
      <c r="G20" s="9">
        <v>11079.668541669358</v>
      </c>
      <c r="H20" s="9">
        <v>11267.637459405993</v>
      </c>
      <c r="I20" s="9">
        <v>12782.300991525473</v>
      </c>
      <c r="J20" s="9">
        <v>14004.246146877309</v>
      </c>
      <c r="K20" s="9">
        <v>7466.012919637039</v>
      </c>
      <c r="L20" s="9">
        <v>7696.245627508232</v>
      </c>
      <c r="M20" s="9">
        <v>8289.420860210183</v>
      </c>
      <c r="N20" s="9">
        <v>8215.480940667996</v>
      </c>
      <c r="O20" s="9">
        <v>8790.514946104753</v>
      </c>
      <c r="P20" s="9">
        <v>9220.107191154548</v>
      </c>
      <c r="Q20" s="9">
        <v>9834.359151041208</v>
      </c>
      <c r="R20" s="9">
        <v>10127.791852589067</v>
      </c>
      <c r="S20" s="5">
        <v>7.1</v>
      </c>
      <c r="T20" s="5" t="s">
        <v>14</v>
      </c>
    </row>
    <row r="21" spans="1:20" ht="21.75" customHeight="1">
      <c r="A21" s="22">
        <v>7.2</v>
      </c>
      <c r="B21" s="3" t="s">
        <v>35</v>
      </c>
      <c r="C21" s="9">
        <v>15204.477557410351</v>
      </c>
      <c r="D21" s="9">
        <v>17032.70494863423</v>
      </c>
      <c r="E21" s="9">
        <v>19083.01250246131</v>
      </c>
      <c r="F21" s="9">
        <v>21302.15169245255</v>
      </c>
      <c r="G21" s="9">
        <v>25492.16576694385</v>
      </c>
      <c r="H21" s="9">
        <v>29861.483573746365</v>
      </c>
      <c r="I21" s="9">
        <v>33884.14543797195</v>
      </c>
      <c r="J21" s="9">
        <v>39272.20209597463</v>
      </c>
      <c r="K21" s="9">
        <v>15204.477557410351</v>
      </c>
      <c r="L21" s="9">
        <v>16552.644932730273</v>
      </c>
      <c r="M21" s="9">
        <v>18048.897167915424</v>
      </c>
      <c r="N21" s="9">
        <v>19582.14241047258</v>
      </c>
      <c r="O21" s="9">
        <v>22226.271927034853</v>
      </c>
      <c r="P21" s="9">
        <v>25166.73199536231</v>
      </c>
      <c r="Q21" s="9">
        <v>27637.251871866676</v>
      </c>
      <c r="R21" s="9">
        <v>30860.83780572658</v>
      </c>
      <c r="S21" s="5">
        <v>7.2</v>
      </c>
      <c r="T21" s="5" t="s">
        <v>15</v>
      </c>
    </row>
    <row r="22" spans="1:20" ht="21.75" customHeight="1">
      <c r="A22" s="22">
        <v>7.3</v>
      </c>
      <c r="B22" s="3" t="s">
        <v>36</v>
      </c>
      <c r="C22" s="9">
        <v>107.83679016066971</v>
      </c>
      <c r="D22" s="9">
        <v>130.63768514341828</v>
      </c>
      <c r="E22" s="9">
        <v>158.8233702205104</v>
      </c>
      <c r="F22" s="9">
        <v>190.23554421758152</v>
      </c>
      <c r="G22" s="9">
        <v>245.7164718322774</v>
      </c>
      <c r="H22" s="9">
        <v>302.1918859573716</v>
      </c>
      <c r="I22" s="9">
        <v>362.6443421193753</v>
      </c>
      <c r="J22" s="9">
        <v>468.36818857386896</v>
      </c>
      <c r="K22" s="9">
        <v>107.83679016066971</v>
      </c>
      <c r="L22" s="9">
        <v>125.58034627042488</v>
      </c>
      <c r="M22" s="9">
        <v>143.38501867827367</v>
      </c>
      <c r="N22" s="9">
        <v>161.57727761194977</v>
      </c>
      <c r="O22" s="9">
        <v>192.4225192530507</v>
      </c>
      <c r="P22" s="9">
        <v>221.80053977310354</v>
      </c>
      <c r="Q22" s="9">
        <v>247.1134376463489</v>
      </c>
      <c r="R22" s="9">
        <v>297.0654343466421</v>
      </c>
      <c r="S22" s="5">
        <v>7.3</v>
      </c>
      <c r="T22" s="5" t="s">
        <v>16</v>
      </c>
    </row>
    <row r="23" spans="1:20" ht="21.75" customHeight="1">
      <c r="A23" s="22">
        <v>7.4</v>
      </c>
      <c r="B23" s="3" t="s">
        <v>37</v>
      </c>
      <c r="C23" s="9">
        <v>8053.90646371189</v>
      </c>
      <c r="D23" s="9">
        <v>8883.083293236179</v>
      </c>
      <c r="E23" s="9">
        <v>8990.381077007156</v>
      </c>
      <c r="F23" s="9">
        <v>10675.285699032967</v>
      </c>
      <c r="G23" s="9">
        <v>13755.225357052528</v>
      </c>
      <c r="H23" s="9">
        <v>17707.63763564045</v>
      </c>
      <c r="I23" s="9">
        <v>17430.230566534472</v>
      </c>
      <c r="J23" s="9">
        <v>22442.483543339822</v>
      </c>
      <c r="K23" s="9">
        <v>8053.90646371189</v>
      </c>
      <c r="L23" s="9">
        <v>8509.040856324216</v>
      </c>
      <c r="M23" s="9">
        <v>8236.63906872023</v>
      </c>
      <c r="N23" s="9">
        <v>9444.093478787398</v>
      </c>
      <c r="O23" s="9">
        <v>11621.68506651619</v>
      </c>
      <c r="P23" s="9">
        <v>14096.986116596541</v>
      </c>
      <c r="Q23" s="9">
        <v>12930.672429065657</v>
      </c>
      <c r="R23" s="9">
        <v>16211.395150461947</v>
      </c>
      <c r="S23" s="5">
        <v>7.4</v>
      </c>
      <c r="T23" s="5" t="s">
        <v>17</v>
      </c>
    </row>
    <row r="24" spans="1:20" ht="21.75" customHeight="1">
      <c r="A24" s="21">
        <v>8</v>
      </c>
      <c r="B24" s="2" t="s">
        <v>54</v>
      </c>
      <c r="C24" s="7">
        <v>39295.385470027766</v>
      </c>
      <c r="D24" s="7">
        <v>44264.799743833006</v>
      </c>
      <c r="E24" s="7">
        <v>51447.15604417667</v>
      </c>
      <c r="F24" s="7">
        <v>60448.11212422245</v>
      </c>
      <c r="G24" s="7">
        <v>73124.37135004623</v>
      </c>
      <c r="H24" s="7">
        <v>85420.45218404812</v>
      </c>
      <c r="I24" s="7">
        <v>99863.88259717655</v>
      </c>
      <c r="J24" s="7">
        <v>117193.92120338914</v>
      </c>
      <c r="K24" s="7">
        <v>39295.38547002777</v>
      </c>
      <c r="L24" s="7">
        <v>42830.072189649894</v>
      </c>
      <c r="M24" s="7">
        <v>46322.91649389607</v>
      </c>
      <c r="N24" s="7">
        <v>50422.91912414787</v>
      </c>
      <c r="O24" s="7">
        <v>56005.57954031644</v>
      </c>
      <c r="P24" s="7">
        <v>62665.67593860224</v>
      </c>
      <c r="Q24" s="7">
        <v>68387.30277692672</v>
      </c>
      <c r="R24" s="7">
        <v>74679.8738173452</v>
      </c>
      <c r="S24" s="4">
        <v>8</v>
      </c>
      <c r="T24" s="6" t="s">
        <v>18</v>
      </c>
    </row>
    <row r="25" spans="1:20" ht="21.75" customHeight="1">
      <c r="A25" s="6"/>
      <c r="B25" s="2" t="s">
        <v>55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/>
      <c r="T25" s="6" t="s">
        <v>44</v>
      </c>
    </row>
    <row r="26" spans="1:20" ht="21.75" customHeight="1">
      <c r="A26" s="22">
        <v>8.1</v>
      </c>
      <c r="B26" s="3" t="s">
        <v>38</v>
      </c>
      <c r="C26" s="9">
        <v>2986.2941955010347</v>
      </c>
      <c r="D26" s="9">
        <v>3271.786164162865</v>
      </c>
      <c r="E26" s="9">
        <v>3752.081293623152</v>
      </c>
      <c r="F26" s="9">
        <v>4177.820834826296</v>
      </c>
      <c r="G26" s="9">
        <v>4649.110199860801</v>
      </c>
      <c r="H26" s="9">
        <v>5203.521616353697</v>
      </c>
      <c r="I26" s="9">
        <v>5907.528248104403</v>
      </c>
      <c r="J26" s="9">
        <v>6514.893347187803</v>
      </c>
      <c r="K26" s="9">
        <v>2986.2941955010347</v>
      </c>
      <c r="L26" s="9">
        <v>3155.7722951314427</v>
      </c>
      <c r="M26" s="9">
        <v>3493.237276705963</v>
      </c>
      <c r="N26" s="9">
        <v>3772.7616002706504</v>
      </c>
      <c r="O26" s="9">
        <v>3996.6198234841168</v>
      </c>
      <c r="P26" s="9">
        <v>4307.837686865695</v>
      </c>
      <c r="Q26" s="9">
        <v>4690.578486120708</v>
      </c>
      <c r="R26" s="9">
        <v>4970.728715215593</v>
      </c>
      <c r="S26" s="5">
        <v>8.1</v>
      </c>
      <c r="T26" s="5" t="s">
        <v>19</v>
      </c>
    </row>
    <row r="27" spans="1:20" ht="21.75" customHeight="1">
      <c r="A27" s="22">
        <v>8.2</v>
      </c>
      <c r="B27" s="3" t="s">
        <v>52</v>
      </c>
      <c r="C27" s="9">
        <v>36309.091274526734</v>
      </c>
      <c r="D27" s="9">
        <v>40993.01357967014</v>
      </c>
      <c r="E27" s="9">
        <v>47695.07475055352</v>
      </c>
      <c r="F27" s="9">
        <v>56270.29128939615</v>
      </c>
      <c r="G27" s="9">
        <v>68475.26115018543</v>
      </c>
      <c r="H27" s="9">
        <v>80216.93056769442</v>
      </c>
      <c r="I27" s="9">
        <v>93956.35434907215</v>
      </c>
      <c r="J27" s="9">
        <v>110679.02785620134</v>
      </c>
      <c r="K27" s="9">
        <v>36309.09127452674</v>
      </c>
      <c r="L27" s="9">
        <v>39674.29989451845</v>
      </c>
      <c r="M27" s="9">
        <v>42829.6792171901</v>
      </c>
      <c r="N27" s="9">
        <v>46650.15752387722</v>
      </c>
      <c r="O27" s="9">
        <v>52008.95971683232</v>
      </c>
      <c r="P27" s="9">
        <v>58357.838251736546</v>
      </c>
      <c r="Q27" s="9">
        <v>63696.724290806014</v>
      </c>
      <c r="R27" s="9">
        <v>69709.14510212961</v>
      </c>
      <c r="S27" s="5">
        <v>8.2</v>
      </c>
      <c r="T27" s="5" t="s">
        <v>20</v>
      </c>
    </row>
    <row r="28" spans="1:20" ht="21.75" customHeight="1">
      <c r="A28" s="5"/>
      <c r="B28" s="3" t="s">
        <v>53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"/>
      <c r="T28" s="5" t="s">
        <v>46</v>
      </c>
    </row>
    <row r="29" spans="1:20" ht="21.75" customHeight="1">
      <c r="A29" s="21">
        <v>9</v>
      </c>
      <c r="B29" s="2" t="s">
        <v>50</v>
      </c>
      <c r="C29" s="7">
        <v>38549.688558995425</v>
      </c>
      <c r="D29" s="7">
        <v>44082.56505352537</v>
      </c>
      <c r="E29" s="7">
        <v>50629.40404179458</v>
      </c>
      <c r="F29" s="7">
        <v>59125.84091865641</v>
      </c>
      <c r="G29" s="7">
        <v>67911.96822401162</v>
      </c>
      <c r="H29" s="7">
        <v>77505.82857784958</v>
      </c>
      <c r="I29" s="7">
        <v>89330.11203318823</v>
      </c>
      <c r="J29" s="7">
        <v>103462.07417073875</v>
      </c>
      <c r="K29" s="7">
        <v>38549.688558995425</v>
      </c>
      <c r="L29" s="7">
        <v>42472.96891187005</v>
      </c>
      <c r="M29" s="7">
        <v>46475.033558585965</v>
      </c>
      <c r="N29" s="7">
        <v>51970.199935587254</v>
      </c>
      <c r="O29" s="7">
        <v>55947.64909086384</v>
      </c>
      <c r="P29" s="7">
        <v>60013.38929226478</v>
      </c>
      <c r="Q29" s="7">
        <v>65067.43204151005</v>
      </c>
      <c r="R29" s="7">
        <v>71273.24383796012</v>
      </c>
      <c r="S29" s="4">
        <v>9</v>
      </c>
      <c r="T29" s="6" t="s">
        <v>21</v>
      </c>
    </row>
    <row r="30" spans="1:20" ht="21.75" customHeight="1">
      <c r="A30" s="6"/>
      <c r="B30" s="2" t="s">
        <v>51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6"/>
      <c r="T30" s="6" t="s">
        <v>45</v>
      </c>
    </row>
    <row r="31" spans="1:20" ht="21.75" customHeight="1">
      <c r="A31" s="22">
        <v>9.1</v>
      </c>
      <c r="B31" s="3" t="s">
        <v>39</v>
      </c>
      <c r="C31" s="9">
        <v>25618</v>
      </c>
      <c r="D31" s="9">
        <v>28391.79227590904</v>
      </c>
      <c r="E31" s="9">
        <v>31782.926688465333</v>
      </c>
      <c r="F31" s="9">
        <v>36107.56767537745</v>
      </c>
      <c r="G31" s="9">
        <v>40158.09739365923</v>
      </c>
      <c r="H31" s="9">
        <v>45310</v>
      </c>
      <c r="I31" s="9">
        <v>51492</v>
      </c>
      <c r="J31" s="9">
        <v>58567</v>
      </c>
      <c r="K31" s="9">
        <v>25618</v>
      </c>
      <c r="L31" s="9">
        <v>27328.965768935584</v>
      </c>
      <c r="M31" s="9">
        <v>29092.83808091532</v>
      </c>
      <c r="N31" s="9">
        <v>31598.40949693</v>
      </c>
      <c r="O31" s="9">
        <v>32827.94794973256</v>
      </c>
      <c r="P31" s="9">
        <v>34240</v>
      </c>
      <c r="Q31" s="9">
        <v>36154</v>
      </c>
      <c r="R31" s="9">
        <v>38702</v>
      </c>
      <c r="S31" s="5">
        <v>9.1</v>
      </c>
      <c r="T31" s="5" t="s">
        <v>22</v>
      </c>
    </row>
    <row r="32" spans="1:20" ht="21.75" customHeight="1">
      <c r="A32" s="22">
        <v>9.2</v>
      </c>
      <c r="B32" s="3" t="s">
        <v>40</v>
      </c>
      <c r="C32" s="9">
        <v>12931.688558995427</v>
      </c>
      <c r="D32" s="9">
        <v>15690.772777616332</v>
      </c>
      <c r="E32" s="9">
        <v>18846.47735332925</v>
      </c>
      <c r="F32" s="9">
        <v>23018.273243278953</v>
      </c>
      <c r="G32" s="9">
        <v>27753.87083035239</v>
      </c>
      <c r="H32" s="9">
        <v>32195.828577849574</v>
      </c>
      <c r="I32" s="9">
        <v>37838.112033188234</v>
      </c>
      <c r="J32" s="9">
        <v>44895.07417073874</v>
      </c>
      <c r="K32" s="9">
        <v>12931.688558995427</v>
      </c>
      <c r="L32" s="9">
        <v>15144.003142934462</v>
      </c>
      <c r="M32" s="9">
        <v>17382.195477670644</v>
      </c>
      <c r="N32" s="9">
        <v>20371.790438657255</v>
      </c>
      <c r="O32" s="9">
        <v>23119.70114113128</v>
      </c>
      <c r="P32" s="9">
        <v>25773.389292264783</v>
      </c>
      <c r="Q32" s="9">
        <v>28913.432041510052</v>
      </c>
      <c r="R32" s="9">
        <v>32571.243837960115</v>
      </c>
      <c r="S32" s="5">
        <v>9.2</v>
      </c>
      <c r="T32" s="5" t="s">
        <v>23</v>
      </c>
    </row>
    <row r="33" spans="1:20" ht="21.75" customHeight="1">
      <c r="A33" s="21">
        <v>10</v>
      </c>
      <c r="B33" s="13" t="s">
        <v>69</v>
      </c>
      <c r="C33" s="7">
        <f>+C6+C10+C11+C14+C15+C16+C19+C24+C29</f>
        <v>319891.09441786865</v>
      </c>
      <c r="D33" s="7">
        <f aca="true" t="shared" si="2" ref="D33:R33">+D6+D10+D11+D14+D15+D16+D19+D24+D29</f>
        <v>363720.68127039267</v>
      </c>
      <c r="E33" s="7">
        <f t="shared" si="2"/>
        <v>418728.7758458671</v>
      </c>
      <c r="F33" s="7">
        <f t="shared" si="2"/>
        <v>484695.60811439273</v>
      </c>
      <c r="G33" s="7">
        <f t="shared" si="2"/>
        <v>565197.4588225252</v>
      </c>
      <c r="H33" s="7">
        <f t="shared" si="2"/>
        <v>659799.4937978152</v>
      </c>
      <c r="I33" s="7">
        <f t="shared" si="2"/>
        <v>762799.9599568067</v>
      </c>
      <c r="J33" s="7">
        <f t="shared" si="2"/>
        <v>876730.3506315304</v>
      </c>
      <c r="K33" s="7">
        <f>+K6+K10+K11+K14+K15+K16+K19+K24+K29</f>
        <v>319891.09441786865</v>
      </c>
      <c r="L33" s="7">
        <f t="shared" si="2"/>
        <v>350892.7238367339</v>
      </c>
      <c r="M33" s="7">
        <f t="shared" si="2"/>
        <v>385699.74885750347</v>
      </c>
      <c r="N33" s="7">
        <f t="shared" si="2"/>
        <v>427628.63652430975</v>
      </c>
      <c r="O33" s="7">
        <f t="shared" si="2"/>
        <v>468903.6891189683</v>
      </c>
      <c r="P33" s="7">
        <f>+P6+P10+P11+P14+P15+P16+P19+P24+P29</f>
        <v>521906.27580243145</v>
      </c>
      <c r="Q33" s="7">
        <f t="shared" si="2"/>
        <v>572053.6427144656</v>
      </c>
      <c r="R33" s="7">
        <f t="shared" si="2"/>
        <v>624772.7414336414</v>
      </c>
      <c r="S33" s="4">
        <v>10</v>
      </c>
      <c r="T33" s="14" t="s">
        <v>68</v>
      </c>
    </row>
    <row r="34" spans="1:20" ht="21.75" customHeight="1">
      <c r="A34" s="15"/>
      <c r="B34" s="1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15"/>
      <c r="T34" s="17"/>
    </row>
    <row r="35" spans="1:20" ht="24.75" customHeight="1">
      <c r="A35" s="1"/>
      <c r="B35" s="13"/>
      <c r="C35" s="28"/>
      <c r="D35" s="28"/>
      <c r="E35" s="28"/>
      <c r="F35" s="28"/>
      <c r="G35" s="28"/>
      <c r="H35" s="28"/>
      <c r="I35" s="28"/>
      <c r="J35" s="28"/>
      <c r="K35" s="28"/>
      <c r="L35" s="8"/>
      <c r="M35" s="8"/>
      <c r="N35" s="8"/>
      <c r="O35" s="8"/>
      <c r="P35" s="8"/>
      <c r="Q35" s="8"/>
      <c r="R35" s="8"/>
      <c r="S35" s="1"/>
      <c r="T35" s="1"/>
    </row>
    <row r="36" spans="1:20" ht="24.75" customHeight="1">
      <c r="A36" s="1"/>
      <c r="B36" s="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</row>
    <row r="37" spans="2:18" ht="24.75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mergeCells count="11">
    <mergeCell ref="A5:B5"/>
    <mergeCell ref="S5:T5"/>
    <mergeCell ref="A4:B4"/>
    <mergeCell ref="S4:T4"/>
    <mergeCell ref="G3:H3"/>
    <mergeCell ref="I3:J3"/>
    <mergeCell ref="K3:O3"/>
    <mergeCell ref="K1:T1"/>
    <mergeCell ref="K2:T2"/>
    <mergeCell ref="A1:J1"/>
    <mergeCell ref="A2:J2"/>
  </mergeCells>
  <printOptions/>
  <pageMargins left="0.75" right="0.75" top="1" bottom="1" header="0.5" footer="0.5"/>
  <pageSetup firstPageNumber="22" useFirstPageNumber="1" horizontalDpi="600" verticalDpi="600" orientation="portrait" scale="68" r:id="rId1"/>
  <headerFooter alignWithMargins="0">
    <oddHeader>&amp;R&amp;"Arial Narrow,Bold"&amp;16&amp;P</oddHeader>
    <oddFooter>&amp;Lपूर्णांकन के कारण योग मिलान नहीं होना संभावित है।&amp;RTotals may not tally due to rounding off.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2013-07-17T11:38:50Z</cp:lastPrinted>
  <dcterms:created xsi:type="dcterms:W3CDTF">1997-12-24T07:10:36Z</dcterms:created>
  <dcterms:modified xsi:type="dcterms:W3CDTF">2013-07-17T11:38:52Z</dcterms:modified>
  <cp:category/>
  <cp:version/>
  <cp:contentType/>
  <cp:contentStatus/>
</cp:coreProperties>
</file>