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52" windowHeight="4740" activeTab="0"/>
  </bookViews>
  <sheets>
    <sheet name="Sheet1" sheetId="1" r:id="rId1"/>
  </sheets>
  <definedNames>
    <definedName name="_Parse_Out" hidden="1">#REF!</definedName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<sst xmlns="http://schemas.openxmlformats.org/spreadsheetml/2006/main" count="38" uniqueCount="34">
  <si>
    <t>STATEMENT 41: INCOME AND OUTLAY ACCOUNT OF RAILWAYS@</t>
  </si>
  <si>
    <t>property income</t>
  </si>
  <si>
    <t xml:space="preserve">direct tax payments </t>
  </si>
  <si>
    <t>current transfers n.e.c.</t>
  </si>
  <si>
    <t>disbursements</t>
  </si>
  <si>
    <t>operating surplus</t>
  </si>
  <si>
    <t xml:space="preserve">property income </t>
  </si>
  <si>
    <t>receipts</t>
  </si>
  <si>
    <t xml:space="preserve"> item</t>
  </si>
  <si>
    <t>àÉn</t>
  </si>
  <si>
    <t>ºÉÆ{ÉÉÊkÉ ºÉä +ÉÉªÉ</t>
  </si>
  <si>
    <t>|ÉiªÉFÉ  BÉE® +ÉnÉªÉMÉÉÒ</t>
  </si>
  <si>
    <t>ÉÊxÉ´ÉãÉ ¤ÉSÉiÉ</t>
  </si>
  <si>
    <t>ºÉÆÉÊ´ÉiÉ®hÉ</t>
  </si>
  <si>
    <t>|ÉSÉÉãÉxÉ +ÉÉÊvÉ¶Éä­É</t>
  </si>
  <si>
    <t>|ÉÉÉÎ{iÉªÉÉÆ</t>
  </si>
  <si>
    <t>net saving</t>
  </si>
  <si>
    <t xml:space="preserve">{ÉÚÆVÉÉÒiÉ® cºiÉÉÆiÉ®hÉ VÉÉä </t>
  </si>
  <si>
    <t>+ÉxªÉjÉ ´ÉMÉÉÔBÉEßiÉ xÉcÉÓ cè</t>
  </si>
  <si>
    <r>
      <t>ÉÊ´É´É®hÉ</t>
    </r>
    <r>
      <rPr>
        <b/>
        <sz val="14"/>
        <rFont val="Arial Narrow"/>
        <family val="2"/>
      </rPr>
      <t xml:space="preserve"> 41: </t>
    </r>
    <r>
      <rPr>
        <b/>
        <sz val="18"/>
        <rFont val="DV_Divyae"/>
        <family val="0"/>
      </rPr>
      <t xml:space="preserve"> ®äãÉ´Éä BÉEÉ +ÉÉªÉ A´ÉÆ {ÉÉÊ®BªÉªÉ ãÉäJÉÉ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@</t>
    </r>
  </si>
  <si>
    <r>
      <t xml:space="preserve"> </t>
    </r>
    <r>
      <rPr>
        <b/>
        <sz val="16"/>
        <rFont val="DV_Divyae"/>
        <family val="0"/>
      </rPr>
      <t>(|ÉSÉÉÊãÉiÉ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</si>
  <si>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 xml:space="preserve"> @</t>
    </r>
    <r>
      <rPr>
        <b/>
        <sz val="14"/>
        <rFont val="DV_Divyae"/>
        <family val="0"/>
      </rPr>
      <t xml:space="preserve"> ®äãÉ´Éä BÉEÉªÉÇ¶ÉÉãÉÉ+ÉÉäÆ A´ÉÆ ÉÊxÉàÉÉÇhÉ ABÉEBÉEÉå ºÉÉÊciÉ</t>
    </r>
    <r>
      <rPr>
        <b/>
        <sz val="14"/>
        <rFont val="Arial Narrow"/>
        <family val="2"/>
      </rPr>
      <t xml:space="preserve"> </t>
    </r>
    <r>
      <rPr>
        <b/>
        <sz val="14"/>
        <rFont val="DV_Divyae"/>
        <family val="0"/>
      </rPr>
      <t>*</t>
    </r>
  </si>
  <si>
    <t>2004-05</t>
  </si>
  <si>
    <t>2005-06</t>
  </si>
  <si>
    <t>2006-07</t>
  </si>
  <si>
    <t>2007-08</t>
  </si>
  <si>
    <t>(BÉE®Éä½  °ô{ÉªÉä)</t>
  </si>
  <si>
    <t>2008-09</t>
  </si>
  <si>
    <t>2009-10</t>
  </si>
  <si>
    <t xml:space="preserve"> ( ` crore )</t>
  </si>
  <si>
    <t>2010-11</t>
  </si>
  <si>
    <t>2011-12</t>
  </si>
  <si>
    <t>@</t>
  </si>
  <si>
    <t>Includes railway workshops and construction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</si>
</sst>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b/>
      <sz val="16"/>
      <name val="Arial Narrow"/>
      <family val="2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right" vertical="center"/>
      <protection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C20" sqref="C20"/>
    </sheetView>
  </sheetViews>
  <sheetFormatPr defaultColWidth="9.00390625" defaultRowHeight="12.75"/>
  <cols>
    <col min="1" max="1" width="4.625" style="3" customWidth="1"/>
    <col min="2" max="2" width="19.375" style="3" customWidth="1"/>
    <col min="3" max="10" width="7.125" style="3" customWidth="1"/>
    <col min="11" max="11" width="1.4921875" style="3" customWidth="1"/>
    <col min="12" max="12" width="4.625" style="3" customWidth="1"/>
    <col min="13" max="13" width="19.625" style="3" customWidth="1"/>
    <col min="14" max="16384" width="9.00390625" style="3" customWidth="1"/>
  </cols>
  <sheetData>
    <row r="1" spans="1:13" s="1" customFormat="1" ht="30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" customFormat="1" ht="30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30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4" customFormat="1" ht="25.5" customHeight="1">
      <c r="A4" s="11"/>
      <c r="B4" s="12"/>
      <c r="C4" s="35" t="s">
        <v>26</v>
      </c>
      <c r="D4" s="35"/>
      <c r="H4" s="28"/>
      <c r="I4" s="28"/>
      <c r="J4" s="29" t="s">
        <v>29</v>
      </c>
      <c r="K4" s="11"/>
      <c r="L4" s="11"/>
      <c r="M4" s="13"/>
    </row>
    <row r="5" spans="1:13" s="4" customFormat="1" ht="21.75" customHeight="1">
      <c r="A5" s="33" t="s">
        <v>9</v>
      </c>
      <c r="B5" s="33"/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27</v>
      </c>
      <c r="H5" s="14" t="s">
        <v>28</v>
      </c>
      <c r="I5" s="14" t="s">
        <v>30</v>
      </c>
      <c r="J5" s="14" t="s">
        <v>31</v>
      </c>
      <c r="K5" s="14"/>
      <c r="L5" s="34" t="s">
        <v>8</v>
      </c>
      <c r="M5" s="34"/>
    </row>
    <row r="6" spans="1:13" s="6" customFormat="1" ht="21.75" customHeight="1">
      <c r="A6" s="31">
        <v>1</v>
      </c>
      <c r="B6" s="31"/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/>
      <c r="L6" s="31">
        <v>1</v>
      </c>
      <c r="M6" s="31"/>
    </row>
    <row r="7" spans="1:13" s="4" customFormat="1" ht="21.75" customHeight="1">
      <c r="A7" s="7">
        <v>1</v>
      </c>
      <c r="B7" s="10" t="s">
        <v>10</v>
      </c>
      <c r="C7" s="25">
        <v>5748</v>
      </c>
      <c r="D7" s="25">
        <v>4628</v>
      </c>
      <c r="E7" s="25">
        <v>5302</v>
      </c>
      <c r="F7" s="25">
        <v>6268</v>
      </c>
      <c r="G7" s="25">
        <v>6707</v>
      </c>
      <c r="H7" s="25">
        <v>5580</v>
      </c>
      <c r="I7" s="25">
        <v>6023</v>
      </c>
      <c r="J7" s="25">
        <v>6965</v>
      </c>
      <c r="K7" s="6"/>
      <c r="L7" s="7">
        <v>1</v>
      </c>
      <c r="M7" s="8" t="s">
        <v>1</v>
      </c>
    </row>
    <row r="8" spans="1:13" s="4" customFormat="1" ht="21.75" customHeight="1">
      <c r="A8" s="7">
        <v>2</v>
      </c>
      <c r="B8" s="10" t="s">
        <v>11</v>
      </c>
      <c r="C8" s="26"/>
      <c r="D8" s="26"/>
      <c r="E8" s="26"/>
      <c r="F8" s="26"/>
      <c r="G8" s="26"/>
      <c r="H8" s="26"/>
      <c r="I8" s="26"/>
      <c r="J8" s="26"/>
      <c r="K8" s="9"/>
      <c r="L8" s="7">
        <v>2</v>
      </c>
      <c r="M8" s="8" t="s">
        <v>2</v>
      </c>
    </row>
    <row r="9" spans="1:13" s="4" customFormat="1" ht="21.75" customHeight="1">
      <c r="A9" s="7">
        <v>3</v>
      </c>
      <c r="B9" s="10" t="s">
        <v>17</v>
      </c>
      <c r="C9" s="26">
        <v>32</v>
      </c>
      <c r="D9" s="26">
        <v>43</v>
      </c>
      <c r="E9" s="26">
        <v>53</v>
      </c>
      <c r="F9" s="26">
        <v>47</v>
      </c>
      <c r="G9" s="26">
        <v>12</v>
      </c>
      <c r="H9" s="26">
        <v>20</v>
      </c>
      <c r="I9" s="26">
        <v>21</v>
      </c>
      <c r="J9" s="26">
        <v>36</v>
      </c>
      <c r="K9" s="9"/>
      <c r="L9" s="7">
        <v>3</v>
      </c>
      <c r="M9" s="8" t="s">
        <v>3</v>
      </c>
    </row>
    <row r="10" spans="1:13" s="4" customFormat="1" ht="21.75" customHeight="1">
      <c r="A10" s="7"/>
      <c r="B10" s="10" t="s">
        <v>18</v>
      </c>
      <c r="C10" s="26"/>
      <c r="D10" s="26"/>
      <c r="E10" s="26"/>
      <c r="F10" s="26"/>
      <c r="G10" s="26"/>
      <c r="H10" s="26"/>
      <c r="I10" s="26"/>
      <c r="J10" s="26"/>
      <c r="K10" s="9"/>
      <c r="L10" s="7"/>
      <c r="M10" s="8"/>
    </row>
    <row r="11" spans="1:13" s="4" customFormat="1" ht="21.75" customHeight="1">
      <c r="A11" s="7">
        <v>4</v>
      </c>
      <c r="B11" s="10" t="s">
        <v>12</v>
      </c>
      <c r="C11" s="25">
        <v>-201</v>
      </c>
      <c r="D11" s="25">
        <v>1491</v>
      </c>
      <c r="E11" s="25">
        <v>5405</v>
      </c>
      <c r="F11" s="25">
        <v>8307</v>
      </c>
      <c r="G11" s="25">
        <v>-320</v>
      </c>
      <c r="H11" s="25">
        <v>-470</v>
      </c>
      <c r="I11" s="25">
        <v>-796</v>
      </c>
      <c r="J11" s="25">
        <v>-900</v>
      </c>
      <c r="K11" s="6"/>
      <c r="L11" s="7">
        <v>4</v>
      </c>
      <c r="M11" s="8" t="s">
        <v>16</v>
      </c>
    </row>
    <row r="12" spans="1:13" s="4" customFormat="1" ht="21.75" customHeight="1">
      <c r="A12" s="16">
        <v>5</v>
      </c>
      <c r="B12" s="17" t="s">
        <v>13</v>
      </c>
      <c r="C12" s="18">
        <f aca="true" t="shared" si="0" ref="C12:J12">C7+C8+C9+C11</f>
        <v>5579</v>
      </c>
      <c r="D12" s="18">
        <f t="shared" si="0"/>
        <v>6162</v>
      </c>
      <c r="E12" s="18">
        <f t="shared" si="0"/>
        <v>10760</v>
      </c>
      <c r="F12" s="18">
        <f t="shared" si="0"/>
        <v>14622</v>
      </c>
      <c r="G12" s="18">
        <f t="shared" si="0"/>
        <v>6399</v>
      </c>
      <c r="H12" s="18">
        <f t="shared" si="0"/>
        <v>5130</v>
      </c>
      <c r="I12" s="18">
        <f t="shared" si="0"/>
        <v>5248</v>
      </c>
      <c r="J12" s="18">
        <f t="shared" si="0"/>
        <v>6101</v>
      </c>
      <c r="K12" s="18"/>
      <c r="L12" s="16">
        <v>5</v>
      </c>
      <c r="M12" s="19" t="s">
        <v>4</v>
      </c>
    </row>
    <row r="13" spans="1:13" s="4" customFormat="1" ht="21.75" customHeight="1">
      <c r="A13" s="7">
        <v>6</v>
      </c>
      <c r="B13" s="10" t="s">
        <v>14</v>
      </c>
      <c r="C13" s="6">
        <f aca="true" t="shared" si="1" ref="C13:J13">C12</f>
        <v>5579</v>
      </c>
      <c r="D13" s="6">
        <f t="shared" si="1"/>
        <v>6162</v>
      </c>
      <c r="E13" s="6">
        <f t="shared" si="1"/>
        <v>10760</v>
      </c>
      <c r="F13" s="6">
        <f t="shared" si="1"/>
        <v>14622</v>
      </c>
      <c r="G13" s="6">
        <f t="shared" si="1"/>
        <v>6399</v>
      </c>
      <c r="H13" s="6">
        <f t="shared" si="1"/>
        <v>5130</v>
      </c>
      <c r="I13" s="6">
        <f t="shared" si="1"/>
        <v>5248</v>
      </c>
      <c r="J13" s="6">
        <f t="shared" si="1"/>
        <v>6101</v>
      </c>
      <c r="K13" s="6"/>
      <c r="L13" s="7">
        <v>6</v>
      </c>
      <c r="M13" s="8" t="s">
        <v>5</v>
      </c>
    </row>
    <row r="14" spans="1:13" s="4" customFormat="1" ht="21.75" customHeight="1">
      <c r="A14" s="7">
        <v>7</v>
      </c>
      <c r="B14" s="10" t="s">
        <v>10</v>
      </c>
      <c r="C14" s="26"/>
      <c r="D14" s="26"/>
      <c r="E14" s="26"/>
      <c r="F14" s="26"/>
      <c r="G14" s="26"/>
      <c r="H14" s="26"/>
      <c r="I14" s="26"/>
      <c r="J14" s="26"/>
      <c r="K14" s="9"/>
      <c r="L14" s="7">
        <v>7</v>
      </c>
      <c r="M14" s="8" t="s">
        <v>6</v>
      </c>
    </row>
    <row r="15" spans="1:13" s="4" customFormat="1" ht="21.75" customHeight="1">
      <c r="A15" s="7">
        <v>8</v>
      </c>
      <c r="B15" s="10" t="s">
        <v>17</v>
      </c>
      <c r="C15" s="26"/>
      <c r="D15" s="26"/>
      <c r="E15" s="26"/>
      <c r="F15" s="26"/>
      <c r="G15" s="26"/>
      <c r="H15" s="26"/>
      <c r="I15" s="26"/>
      <c r="J15" s="26"/>
      <c r="K15" s="9"/>
      <c r="L15" s="7">
        <v>8</v>
      </c>
      <c r="M15" s="8" t="s">
        <v>3</v>
      </c>
    </row>
    <row r="16" spans="1:13" s="4" customFormat="1" ht="21.75" customHeight="1">
      <c r="A16" s="7"/>
      <c r="B16" s="10" t="s">
        <v>18</v>
      </c>
      <c r="C16" s="26"/>
      <c r="D16" s="26"/>
      <c r="E16" s="26"/>
      <c r="F16" s="26"/>
      <c r="G16" s="26"/>
      <c r="H16" s="26"/>
      <c r="I16" s="26"/>
      <c r="J16" s="26"/>
      <c r="K16" s="9"/>
      <c r="L16" s="7"/>
      <c r="M16" s="8"/>
    </row>
    <row r="17" spans="1:13" s="11" customFormat="1" ht="21.75" customHeight="1">
      <c r="A17" s="20">
        <v>9</v>
      </c>
      <c r="B17" s="21" t="s">
        <v>15</v>
      </c>
      <c r="C17" s="22">
        <f aca="true" t="shared" si="2" ref="C17:I17">C12</f>
        <v>5579</v>
      </c>
      <c r="D17" s="22">
        <f t="shared" si="2"/>
        <v>6162</v>
      </c>
      <c r="E17" s="22">
        <f t="shared" si="2"/>
        <v>10760</v>
      </c>
      <c r="F17" s="22">
        <f t="shared" si="2"/>
        <v>14622</v>
      </c>
      <c r="G17" s="22">
        <f t="shared" si="2"/>
        <v>6399</v>
      </c>
      <c r="H17" s="22">
        <f t="shared" si="2"/>
        <v>5130</v>
      </c>
      <c r="I17" s="22">
        <f t="shared" si="2"/>
        <v>5248</v>
      </c>
      <c r="J17" s="22">
        <f>J12</f>
        <v>6101</v>
      </c>
      <c r="K17" s="22"/>
      <c r="L17" s="20">
        <v>9</v>
      </c>
      <c r="M17" s="23" t="s">
        <v>7</v>
      </c>
    </row>
    <row r="18" spans="1:16" s="4" customFormat="1" ht="18.75" customHeight="1">
      <c r="A18" s="27" t="s">
        <v>21</v>
      </c>
      <c r="G18" s="30" t="s">
        <v>32</v>
      </c>
      <c r="H18" s="18" t="s">
        <v>33</v>
      </c>
      <c r="K18" s="24"/>
      <c r="L18" s="24"/>
      <c r="M18" s="24"/>
      <c r="N18" s="5"/>
      <c r="O18" s="5"/>
      <c r="P18" s="5"/>
    </row>
    <row r="19" s="1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</sheetData>
  <mergeCells count="8">
    <mergeCell ref="A1:M1"/>
    <mergeCell ref="A2:M2"/>
    <mergeCell ref="A3:M3"/>
    <mergeCell ref="A6:B6"/>
    <mergeCell ref="L6:M6"/>
    <mergeCell ref="A5:B5"/>
    <mergeCell ref="L5:M5"/>
    <mergeCell ref="C4:D4"/>
  </mergeCells>
  <printOptions horizontalCentered="1"/>
  <pageMargins left="0.75" right="0.75" top="1" bottom="1" header="0.5" footer="0.5"/>
  <pageSetup firstPageNumber="140" useFirstPageNumber="1" horizontalDpi="600" verticalDpi="600" orientation="portrait" paperSize="9" scale="73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alokniham</cp:lastModifiedBy>
  <cp:lastPrinted>2013-08-29T09:34:44Z</cp:lastPrinted>
  <dcterms:created xsi:type="dcterms:W3CDTF">1997-04-27T11:23:29Z</dcterms:created>
  <dcterms:modified xsi:type="dcterms:W3CDTF">2013-08-29T09:35:07Z</dcterms:modified>
  <cp:category/>
  <cp:version/>
  <cp:contentType/>
  <cp:contentStatus/>
</cp:coreProperties>
</file>