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85" tabRatio="601" activeTab="0"/>
  </bookViews>
  <sheets>
    <sheet name="S60" sheetId="1" r:id="rId1"/>
  </sheets>
  <definedNames>
    <definedName name="_Parse_Out" hidden="1">#REF!</definedName>
    <definedName name="_xlnm.Print_Area" localSheetId="0">'S60'!$A$1:$U$33</definedName>
  </definedNames>
  <calcPr fullCalcOnLoad="1"/>
</workbook>
</file>

<file path=xl/sharedStrings.xml><?xml version="1.0" encoding="utf-8"?>
<sst xmlns="http://schemas.openxmlformats.org/spreadsheetml/2006/main" count="104" uniqueCount="83">
  <si>
    <t>leather &amp; fur products</t>
  </si>
  <si>
    <t>other manufacturing</t>
  </si>
  <si>
    <t>(BÉE®Éä½ °ô{ÉªÉä)</t>
  </si>
  <si>
    <t>unadjusted for F.I.S.I.M.</t>
  </si>
  <si>
    <t xml:space="preserve">    F.I.S.I.M. : Financial intermediation services indirectly measured</t>
  </si>
  <si>
    <t xml:space="preserve">+É.+É.ÉÊ´É.+É.ÉÊxÉ.ºÉä.- +É|ÉiªÉFÉ +ÉxÉÖàÉÉÉÊxÉiÉ ÉÊ´ÉkÉÉÒªÉ +ÉÆiÉÉÌxÉÉÊciÉ ºÉä´ÉÉAÆ </t>
  </si>
  <si>
    <t>+É.+É.ÉÊ´É.+É.ÉÊxÉ.ºÉä. +ÉºÉàÉÉªÉÉäÉÊVÉiÉ</t>
  </si>
  <si>
    <r>
      <t>less:</t>
    </r>
    <r>
      <rPr>
        <sz val="12"/>
        <rFont val="Arial Narrow"/>
        <family val="2"/>
      </rPr>
      <t xml:space="preserve"> consumption of fixed cap.</t>
    </r>
  </si>
  <si>
    <r>
      <t xml:space="preserve">less: </t>
    </r>
    <r>
      <rPr>
        <sz val="12"/>
        <rFont val="Arial Narrow"/>
        <family val="2"/>
      </rPr>
      <t>F.I.S.I.M.</t>
    </r>
  </si>
  <si>
    <r>
      <t xml:space="preserve"> (</t>
    </r>
    <r>
      <rPr>
        <b/>
        <sz val="16"/>
        <rFont val="DV_Divyae"/>
        <family val="0"/>
      </rPr>
      <t>|ÉSÉÉÊãÉiÉ £ÉÉ´ÉÉå {É®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at current prices)</t>
    </r>
  </si>
  <si>
    <t>2004-05</t>
  </si>
  <si>
    <t>171+172+173</t>
  </si>
  <si>
    <t>181-18105</t>
  </si>
  <si>
    <t>182+19</t>
  </si>
  <si>
    <t>21+22</t>
  </si>
  <si>
    <t>23+25</t>
  </si>
  <si>
    <t>271+272+2731+2732</t>
  </si>
  <si>
    <t>371+372</t>
  </si>
  <si>
    <t>28+29+30</t>
  </si>
  <si>
    <t>31+32</t>
  </si>
  <si>
    <t>33+369</t>
  </si>
  <si>
    <t>34+35</t>
  </si>
  <si>
    <t>meat,fish,fruits,vegetables and oils</t>
  </si>
  <si>
    <t>dairy products</t>
  </si>
  <si>
    <t>grain mill products</t>
  </si>
  <si>
    <t xml:space="preserve"> other food products</t>
  </si>
  <si>
    <t xml:space="preserve"> beverages</t>
  </si>
  <si>
    <t xml:space="preserve"> tobacco products</t>
  </si>
  <si>
    <t>spinning, weaving and finishing of textiles</t>
  </si>
  <si>
    <t>wearing apparel</t>
  </si>
  <si>
    <t xml:space="preserve">wood and wood products  </t>
  </si>
  <si>
    <t xml:space="preserve"> furniture</t>
  </si>
  <si>
    <t xml:space="preserve"> paper and printing etc</t>
  </si>
  <si>
    <t xml:space="preserve">  rubber, petroleum products etc. </t>
  </si>
  <si>
    <t xml:space="preserve"> chemical and chemical products</t>
  </si>
  <si>
    <t xml:space="preserve"> non-metallic  products</t>
  </si>
  <si>
    <t>basic metals</t>
  </si>
  <si>
    <t xml:space="preserve">recycling </t>
  </si>
  <si>
    <t xml:space="preserve">  metal products and machinery</t>
  </si>
  <si>
    <t>electrical  machinery</t>
  </si>
  <si>
    <t>transport equipment</t>
  </si>
  <si>
    <t>bäªÉ®ÉÒ =i{ÉÉn</t>
  </si>
  <si>
    <t>+ÉxxÉ ÉÊàÉãÉ =i{ÉÉn</t>
  </si>
  <si>
    <t>+ÉxªÉ JÉÉtÉ =i{ÉÉn</t>
  </si>
  <si>
    <t>{ÉäªÉ¶É®¤ÉiÉ</t>
  </si>
  <si>
    <t>iÉà¤ÉÉBÉÚE</t>
  </si>
  <si>
    <t>{ÉcxÉxÉä BÉEä BÉE{É½ä</t>
  </si>
  <si>
    <t>(SÉàÉ½É) SÉàÉÇ A´ÉàÉÂ ãÉÉäàÉSÉàÉÇ =i{ÉÉn</t>
  </si>
  <si>
    <t>BÉEÉ­~ A´ÉàÉÂ BÉEÉ­~ =i{ÉÉn</t>
  </si>
  <si>
    <t>ºÉVVÉÉ-ºÉÉàÉOÉÉÒ</t>
  </si>
  <si>
    <t>|ÉãÉäJÉxÉ A´ÉÆ àÉÖphÉ &lt;iªÉÉÉÊn</t>
  </si>
  <si>
    <t>®¤É½, {Éè]ÅÉäÉÊãÉªÉàÉ =i{ÉÉn &lt;iªÉÉÉÊn</t>
  </si>
  <si>
    <t>®ºÉÉªÉxÉ A´ÉÆ ®ÉºÉÉªÉÉÊxÉBÉE =i{ÉÉn</t>
  </si>
  <si>
    <t>vÉÉiÉÖ &lt;iÉ® =i{ÉÉn</t>
  </si>
  <si>
    <t>àÉÚãÉ vÉÉiÉÖ</t>
  </si>
  <si>
    <t>{ÉÖxÉSÉÇµÉEhÉ</t>
  </si>
  <si>
    <t>vÉÉiÉÖ =i{ÉÉn A´ÉÆ ªÉÉÉÎxjÉBÉEÉÒ</t>
  </si>
  <si>
    <t>+ÉxªÉ ÉÊ´ÉÉÊxÉàÉÉÇhÉxÉÂ</t>
  </si>
  <si>
    <t>ªÉÉiÉÉªÉÉiÉ ={ÉºBÉE®hÉ</t>
  </si>
  <si>
    <r>
      <t xml:space="preserve">PÉ]ÉAÆ : </t>
    </r>
    <r>
      <rPr>
        <sz val="14"/>
        <rFont val="DV_Divyae"/>
        <family val="0"/>
      </rPr>
      <t>+É.+É.ÉÊ´É.+É.ÉÊxÉ.ºÉä.</t>
    </r>
  </si>
  <si>
    <r>
      <t xml:space="preserve">PÉ]ÉAÆ: </t>
    </r>
    <r>
      <rPr>
        <sz val="14"/>
        <rFont val="DV_Divyae"/>
        <family val="0"/>
      </rPr>
      <t xml:space="preserve"> ºlÉÉªÉÉÒ {ÉÚÆVÉÉÒ  +É´ÉFÉªÉ</t>
    </r>
  </si>
  <si>
    <t xml:space="preserve">वस्त्र की कताई, बुनाई और फिनिशिंग </t>
  </si>
  <si>
    <t>àÉÉÆºÉ, àÉUãÉÉÒ (àÉiºªÉ){ÉEãÉ, ºÉÉÎ¤VÉªÉÉÆ +ÉÉè® iÉäãÉ</t>
  </si>
  <si>
    <t>(&lt;ãÉäÉÎBÉD]ÅBÉEãÉ àÉ¶ÉÉÒxÉ®ÉÒ) ÉÊ´ÉtÉÖiÉÉÒªÉ ªÉÉÉÎxjÉBÉEÉÒ</t>
  </si>
  <si>
    <t>2005-06</t>
  </si>
  <si>
    <t>2006-07</t>
  </si>
  <si>
    <t>2007-08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</si>
  <si>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</si>
  <si>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2008-09</t>
  </si>
  <si>
    <t>2009-10</t>
  </si>
  <si>
    <t>( ` crore )</t>
  </si>
  <si>
    <t>2010-11</t>
  </si>
  <si>
    <t>2011-12</t>
  </si>
  <si>
    <r>
      <t xml:space="preserve"> ÉÊ´É´É®hÉ</t>
    </r>
    <r>
      <rPr>
        <b/>
        <sz val="14"/>
        <rFont val="Arial Narrow"/>
        <family val="2"/>
      </rPr>
      <t xml:space="preserve"> 60</t>
    </r>
    <r>
      <rPr>
        <b/>
        <sz val="18"/>
        <rFont val="DV_Divyae"/>
        <family val="0"/>
      </rPr>
      <t xml:space="preserve">:  ÉÊ´ÉÉÊxÉàÉÉÇhÉ {ÉÆVÉÉÒBÉEßiÉ ºÉä </t>
    </r>
    <r>
      <rPr>
        <sz val="14"/>
        <rFont val="DV_Divyae"/>
        <family val="0"/>
      </rPr>
      <t xml:space="preserve">मूल्य वर्धन </t>
    </r>
  </si>
  <si>
    <r>
      <t xml:space="preserve">ÉÊxÉ´ÉãÉ </t>
    </r>
    <r>
      <rPr>
        <b/>
        <sz val="11"/>
        <rFont val="DV_Divyae"/>
        <family val="0"/>
      </rPr>
      <t>मूल्य वर्धन</t>
    </r>
    <r>
      <rPr>
        <b/>
        <sz val="14"/>
        <rFont val="DV_Divyae"/>
        <family val="0"/>
      </rPr>
      <t xml:space="preserve"> </t>
    </r>
  </si>
  <si>
    <r>
      <t xml:space="preserve">ºÉBÉEãÉ </t>
    </r>
    <r>
      <rPr>
        <b/>
        <sz val="11"/>
        <rFont val="DV_Divyae"/>
        <family val="0"/>
      </rPr>
      <t>मूल्य वर्धन</t>
    </r>
    <r>
      <rPr>
        <b/>
        <sz val="14"/>
        <rFont val="DV_Divyae"/>
        <family val="0"/>
      </rPr>
      <t xml:space="preserve"> </t>
    </r>
  </si>
  <si>
    <t>STATEMENT 60: VALUE ADDED FROM MANUFACTURING - REGISTERED</t>
  </si>
  <si>
    <t>gross value added</t>
  </si>
  <si>
    <t>net value added</t>
  </si>
  <si>
    <t>NIC 2004 code</t>
  </si>
  <si>
    <t>NIC 2004 code description</t>
  </si>
  <si>
    <r>
      <t xml:space="preserve"> ®É.</t>
    </r>
    <r>
      <rPr>
        <b/>
        <sz val="11"/>
        <rFont val="DV_Divyae"/>
        <family val="0"/>
      </rPr>
      <t>औ.</t>
    </r>
    <r>
      <rPr>
        <b/>
        <sz val="14"/>
        <rFont val="DV_Divyae"/>
        <family val="0"/>
      </rPr>
      <t xml:space="preserve">´É. 2004 BÉEÉäb </t>
    </r>
  </si>
  <si>
    <r>
      <t xml:space="preserve"> ®É.</t>
    </r>
    <r>
      <rPr>
        <b/>
        <sz val="11"/>
        <rFont val="DV_Divyae"/>
        <family val="0"/>
      </rPr>
      <t>औ</t>
    </r>
    <r>
      <rPr>
        <b/>
        <sz val="14"/>
        <rFont val="DV_Divyae"/>
        <family val="0"/>
      </rPr>
      <t>.´É. 2004 BÉEÉäb ÉÊ´É´É®hÉ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</si>
</sst>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5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DV_Divya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4"/>
      <name val="DV_Divyae"/>
      <family val="0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DV_Divyae"/>
      <family val="0"/>
    </font>
    <font>
      <b/>
      <sz val="16"/>
      <name val="Arial Narrow"/>
      <family val="2"/>
    </font>
    <font>
      <u val="single"/>
      <sz val="10"/>
      <color indexed="12"/>
      <name val="Courier"/>
      <family val="0"/>
    </font>
    <font>
      <i/>
      <sz val="12"/>
      <name val="Arial Narrow"/>
      <family val="2"/>
    </font>
    <font>
      <sz val="14"/>
      <name val="DV_Divyae"/>
      <family val="0"/>
    </font>
    <font>
      <b/>
      <u val="single"/>
      <sz val="14"/>
      <name val="DV_Divyae"/>
      <family val="0"/>
    </font>
    <font>
      <sz val="11"/>
      <name val="Mangal"/>
      <family val="0"/>
    </font>
    <font>
      <b/>
      <sz val="13"/>
      <name val="Rupee Foradian"/>
      <family val="2"/>
    </font>
    <font>
      <b/>
      <sz val="11"/>
      <name val="DV_Divya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" fontId="12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vertical="center"/>
    </xf>
    <xf numFmtId="1" fontId="12" fillId="0" borderId="1" xfId="0" applyNumberFormat="1" applyFont="1" applyFill="1" applyBorder="1" applyAlignment="1">
      <alignment horizontal="right" vertical="center"/>
    </xf>
    <xf numFmtId="1" fontId="19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 quotePrefix="1">
      <alignment vertical="center"/>
    </xf>
    <xf numFmtId="0" fontId="20" fillId="0" borderId="0" xfId="0" applyFont="1" applyAlignment="1">
      <alignment vertical="center" wrapText="1"/>
    </xf>
    <xf numFmtId="1" fontId="3" fillId="0" borderId="1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1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1" fontId="2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1" fontId="11" fillId="0" borderId="2" xfId="0" applyNumberFormat="1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" fontId="23" fillId="0" borderId="1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 quotePrefix="1">
      <alignment horizontal="left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view="pageBreakPreview" zoomScaleSheetLayoutView="100" workbookViewId="0" topLeftCell="A16">
      <selection activeCell="W38" sqref="U38:W42"/>
    </sheetView>
  </sheetViews>
  <sheetFormatPr defaultColWidth="9.00390625" defaultRowHeight="12.75"/>
  <cols>
    <col min="1" max="1" width="18.625" style="30" customWidth="1"/>
    <col min="2" max="2" width="33.125" style="32" customWidth="1"/>
    <col min="3" max="18" width="8.625" style="32" customWidth="1"/>
    <col min="19" max="19" width="1.625" style="32" customWidth="1"/>
    <col min="20" max="20" width="16.625" style="30" customWidth="1"/>
    <col min="21" max="21" width="33.375" style="32" customWidth="1"/>
    <col min="22" max="22" width="9.00390625" style="32" customWidth="1"/>
    <col min="23" max="23" width="39.375" style="32" customWidth="1"/>
    <col min="24" max="16384" width="9.00390625" style="32" customWidth="1"/>
  </cols>
  <sheetData>
    <row r="1" spans="1:21" s="5" customFormat="1" ht="31.5" customHeight="1">
      <c r="A1" s="47" t="s">
        <v>73</v>
      </c>
      <c r="B1" s="47"/>
      <c r="C1" s="47"/>
      <c r="D1" s="47"/>
      <c r="E1" s="47"/>
      <c r="F1" s="47"/>
      <c r="G1" s="47"/>
      <c r="H1" s="47"/>
      <c r="I1" s="47"/>
      <c r="J1" s="47"/>
      <c r="K1" s="45" t="s">
        <v>76</v>
      </c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8" s="7" customFormat="1" ht="31.5" customHeight="1">
      <c r="A2" s="45" t="s">
        <v>9</v>
      </c>
      <c r="B2" s="45"/>
      <c r="C2" s="45"/>
      <c r="D2" s="45"/>
      <c r="E2" s="45"/>
      <c r="F2" s="45"/>
      <c r="G2" s="45"/>
      <c r="H2" s="45"/>
      <c r="I2" s="45"/>
      <c r="J2" s="45"/>
      <c r="K2" s="46" t="s">
        <v>67</v>
      </c>
      <c r="L2" s="46"/>
      <c r="M2" s="46"/>
      <c r="N2" s="46"/>
      <c r="O2" s="46"/>
      <c r="P2" s="46"/>
      <c r="Q2" s="46"/>
      <c r="R2" s="46"/>
      <c r="S2" s="46"/>
      <c r="T2" s="46"/>
      <c r="U2" s="46"/>
      <c r="V2" s="40"/>
      <c r="W2" s="40"/>
      <c r="X2" s="40"/>
      <c r="Y2" s="6"/>
      <c r="Z2" s="6"/>
      <c r="AA2" s="6"/>
      <c r="AB2" s="6"/>
    </row>
    <row r="3" spans="1:21" s="3" customFormat="1" ht="31.5" customHeight="1">
      <c r="A3" s="23"/>
      <c r="B3" s="9"/>
      <c r="I3" s="18" t="s">
        <v>2</v>
      </c>
      <c r="J3" s="18"/>
      <c r="K3" s="42" t="s">
        <v>70</v>
      </c>
      <c r="L3" s="19"/>
      <c r="M3" s="8"/>
      <c r="N3" s="8"/>
      <c r="O3" s="8"/>
      <c r="P3" s="8"/>
      <c r="Q3" s="8"/>
      <c r="R3" s="8"/>
      <c r="S3" s="8"/>
      <c r="T3" s="23"/>
      <c r="U3" s="10"/>
    </row>
    <row r="4" spans="1:21" s="12" customFormat="1" ht="27.75" customHeight="1">
      <c r="A4" s="38" t="s">
        <v>81</v>
      </c>
      <c r="B4" s="38" t="s">
        <v>82</v>
      </c>
      <c r="C4" s="11" t="s">
        <v>10</v>
      </c>
      <c r="D4" s="11" t="s">
        <v>64</v>
      </c>
      <c r="E4" s="11" t="s">
        <v>65</v>
      </c>
      <c r="F4" s="11" t="s">
        <v>66</v>
      </c>
      <c r="G4" s="11" t="s">
        <v>68</v>
      </c>
      <c r="H4" s="11" t="s">
        <v>69</v>
      </c>
      <c r="I4" s="11" t="s">
        <v>71</v>
      </c>
      <c r="J4" s="11" t="s">
        <v>72</v>
      </c>
      <c r="K4" s="11" t="s">
        <v>10</v>
      </c>
      <c r="L4" s="11" t="s">
        <v>64</v>
      </c>
      <c r="M4" s="11" t="s">
        <v>65</v>
      </c>
      <c r="N4" s="11" t="s">
        <v>66</v>
      </c>
      <c r="O4" s="11" t="s">
        <v>68</v>
      </c>
      <c r="P4" s="11" t="s">
        <v>69</v>
      </c>
      <c r="Q4" s="11" t="s">
        <v>71</v>
      </c>
      <c r="R4" s="11" t="s">
        <v>72</v>
      </c>
      <c r="S4" s="11"/>
      <c r="T4" s="37" t="s">
        <v>79</v>
      </c>
      <c r="U4" s="37" t="s">
        <v>80</v>
      </c>
    </row>
    <row r="5" spans="1:21" s="14" customFormat="1" ht="27.75" customHeight="1">
      <c r="A5" s="44">
        <v>1</v>
      </c>
      <c r="B5" s="44"/>
      <c r="C5" s="41">
        <v>2</v>
      </c>
      <c r="D5" s="41">
        <v>3</v>
      </c>
      <c r="E5" s="41">
        <v>4</v>
      </c>
      <c r="F5" s="41">
        <v>5</v>
      </c>
      <c r="G5" s="41">
        <v>6</v>
      </c>
      <c r="H5" s="41">
        <v>7</v>
      </c>
      <c r="I5" s="41">
        <v>8</v>
      </c>
      <c r="J5" s="41">
        <v>9</v>
      </c>
      <c r="K5" s="41">
        <v>10</v>
      </c>
      <c r="L5" s="41">
        <v>11</v>
      </c>
      <c r="M5" s="41">
        <v>12</v>
      </c>
      <c r="N5" s="41">
        <v>13</v>
      </c>
      <c r="O5" s="41">
        <v>14</v>
      </c>
      <c r="P5" s="41">
        <v>15</v>
      </c>
      <c r="Q5" s="41">
        <v>16</v>
      </c>
      <c r="R5" s="41">
        <v>17</v>
      </c>
      <c r="S5" s="13"/>
      <c r="T5" s="44">
        <v>1</v>
      </c>
      <c r="U5" s="44"/>
    </row>
    <row r="6" spans="1:21" s="3" customFormat="1" ht="25.5" customHeight="1">
      <c r="A6" s="24">
        <v>151</v>
      </c>
      <c r="B6" s="36" t="s">
        <v>62</v>
      </c>
      <c r="C6" s="3">
        <v>3683.31</v>
      </c>
      <c r="D6" s="3">
        <v>4269.36</v>
      </c>
      <c r="E6" s="3">
        <v>5689.359806088578</v>
      </c>
      <c r="F6" s="3">
        <v>7252.797973833501</v>
      </c>
      <c r="G6" s="3">
        <v>8750.32</v>
      </c>
      <c r="H6" s="3">
        <v>8516.49</v>
      </c>
      <c r="I6" s="3">
        <v>8715.83</v>
      </c>
      <c r="J6" s="3">
        <v>13383.80107896858</v>
      </c>
      <c r="K6" s="3">
        <v>3683.31</v>
      </c>
      <c r="L6" s="1">
        <v>4483.053040471903</v>
      </c>
      <c r="M6" s="1">
        <v>5539.512541026714</v>
      </c>
      <c r="N6" s="1">
        <v>6262.771838999414</v>
      </c>
      <c r="O6" s="1">
        <v>7105.920705033739</v>
      </c>
      <c r="P6" s="1">
        <v>6997.015801964907</v>
      </c>
      <c r="Q6" s="1">
        <v>6847.330304658565</v>
      </c>
      <c r="R6" s="1">
        <v>9485.435135616022</v>
      </c>
      <c r="S6" s="1"/>
      <c r="T6" s="24">
        <v>151</v>
      </c>
      <c r="U6" s="29" t="s">
        <v>22</v>
      </c>
    </row>
    <row r="7" spans="1:21" s="3" customFormat="1" ht="25.5" customHeight="1">
      <c r="A7" s="24">
        <v>152</v>
      </c>
      <c r="B7" s="22" t="s">
        <v>41</v>
      </c>
      <c r="C7" s="3">
        <v>2528.11</v>
      </c>
      <c r="D7" s="3">
        <v>3335.32</v>
      </c>
      <c r="E7" s="3">
        <v>3491.621648207529</v>
      </c>
      <c r="F7" s="3">
        <v>4102.531072283024</v>
      </c>
      <c r="G7" s="3">
        <v>4133.86</v>
      </c>
      <c r="H7" s="3">
        <v>4981.07</v>
      </c>
      <c r="I7" s="3">
        <v>4304.38</v>
      </c>
      <c r="J7" s="3">
        <v>4998.311180595068</v>
      </c>
      <c r="K7" s="3">
        <v>2528.11</v>
      </c>
      <c r="L7" s="1">
        <v>3353.0913843369863</v>
      </c>
      <c r="M7" s="1">
        <v>3312.41974025949</v>
      </c>
      <c r="N7" s="1">
        <v>3525.419843845513</v>
      </c>
      <c r="O7" s="1">
        <v>3362.5020335122827</v>
      </c>
      <c r="P7" s="1">
        <v>3588.9257151091574</v>
      </c>
      <c r="Q7" s="1">
        <v>2830.525415926876</v>
      </c>
      <c r="R7" s="1">
        <v>2912.7687532605287</v>
      </c>
      <c r="S7" s="1"/>
      <c r="T7" s="24">
        <v>152</v>
      </c>
      <c r="U7" s="29" t="s">
        <v>23</v>
      </c>
    </row>
    <row r="8" spans="1:21" s="3" customFormat="1" ht="25.5" customHeight="1">
      <c r="A8" s="24">
        <v>153</v>
      </c>
      <c r="B8" s="22" t="s">
        <v>42</v>
      </c>
      <c r="C8" s="3">
        <v>3698.64</v>
      </c>
      <c r="D8" s="3">
        <v>4247.62</v>
      </c>
      <c r="E8" s="3">
        <v>5258.470151418574</v>
      </c>
      <c r="F8" s="3">
        <v>6657.418784380117</v>
      </c>
      <c r="G8" s="3">
        <v>9419.29</v>
      </c>
      <c r="H8" s="3">
        <v>10014.21</v>
      </c>
      <c r="I8" s="3">
        <v>15523.15</v>
      </c>
      <c r="J8" s="3">
        <v>16766.532754923515</v>
      </c>
      <c r="K8" s="3">
        <v>3698.64</v>
      </c>
      <c r="L8" s="1">
        <v>4053.0725190839694</v>
      </c>
      <c r="M8" s="1">
        <v>4378.774378731429</v>
      </c>
      <c r="N8" s="1">
        <v>5325.083014221817</v>
      </c>
      <c r="O8" s="1">
        <v>7242.821991541714</v>
      </c>
      <c r="P8" s="1">
        <v>7258.251793868232</v>
      </c>
      <c r="Q8" s="1">
        <v>10647.609575416696</v>
      </c>
      <c r="R8" s="1">
        <v>11469.001132036059</v>
      </c>
      <c r="S8" s="1"/>
      <c r="T8" s="24">
        <v>153</v>
      </c>
      <c r="U8" s="29" t="s">
        <v>24</v>
      </c>
    </row>
    <row r="9" spans="1:21" s="3" customFormat="1" ht="25.5" customHeight="1">
      <c r="A9" s="24">
        <v>154</v>
      </c>
      <c r="B9" s="22" t="s">
        <v>43</v>
      </c>
      <c r="C9" s="3">
        <v>9577.36</v>
      </c>
      <c r="D9" s="3">
        <v>11783.09</v>
      </c>
      <c r="E9" s="3">
        <v>13551.079913842794</v>
      </c>
      <c r="F9" s="3">
        <v>13539.290355024981</v>
      </c>
      <c r="G9" s="3">
        <v>14766.49</v>
      </c>
      <c r="H9" s="3">
        <v>19720.27</v>
      </c>
      <c r="I9" s="3">
        <v>27000.08</v>
      </c>
      <c r="J9" s="3">
        <v>32662.735482372063</v>
      </c>
      <c r="K9" s="3">
        <v>9577.36</v>
      </c>
      <c r="L9" s="1">
        <v>11132.967811635535</v>
      </c>
      <c r="M9" s="1">
        <v>12793.542044051632</v>
      </c>
      <c r="N9" s="1">
        <v>13593.284881696844</v>
      </c>
      <c r="O9" s="1">
        <v>13039.914666963325</v>
      </c>
      <c r="P9" s="1">
        <v>13278.205807713257</v>
      </c>
      <c r="Q9" s="1">
        <v>17866.8707009596</v>
      </c>
      <c r="R9" s="1">
        <v>20484.875558139956</v>
      </c>
      <c r="S9" s="1"/>
      <c r="T9" s="24">
        <v>154</v>
      </c>
      <c r="U9" s="29" t="s">
        <v>25</v>
      </c>
    </row>
    <row r="10" spans="1:21" s="3" customFormat="1" ht="25.5" customHeight="1">
      <c r="A10" s="24">
        <v>155</v>
      </c>
      <c r="B10" s="22" t="s">
        <v>44</v>
      </c>
      <c r="C10" s="3">
        <v>2660.82</v>
      </c>
      <c r="D10" s="3">
        <v>4063.21</v>
      </c>
      <c r="E10" s="3">
        <v>5321.045259129629</v>
      </c>
      <c r="F10" s="3">
        <v>7013.885036716708</v>
      </c>
      <c r="G10" s="3">
        <v>10443.38</v>
      </c>
      <c r="H10" s="3">
        <v>8621.04</v>
      </c>
      <c r="I10" s="3">
        <v>9266.37</v>
      </c>
      <c r="J10" s="3">
        <v>10529.898092697353</v>
      </c>
      <c r="K10" s="3">
        <v>2660.82</v>
      </c>
      <c r="L10" s="1">
        <v>3757.6611800187566</v>
      </c>
      <c r="M10" s="1">
        <v>4684.6002612578595</v>
      </c>
      <c r="N10" s="1">
        <v>6046.091660596335</v>
      </c>
      <c r="O10" s="1">
        <v>8502.08104893305</v>
      </c>
      <c r="P10" s="1">
        <v>6690.589424799273</v>
      </c>
      <c r="Q10" s="1">
        <v>6849.310690678243</v>
      </c>
      <c r="R10" s="1">
        <v>7525.124004044944</v>
      </c>
      <c r="S10" s="1"/>
      <c r="T10" s="24">
        <v>155</v>
      </c>
      <c r="U10" s="29" t="s">
        <v>26</v>
      </c>
    </row>
    <row r="11" spans="1:21" s="3" customFormat="1" ht="25.5" customHeight="1">
      <c r="A11" s="24">
        <v>16</v>
      </c>
      <c r="B11" s="22" t="s">
        <v>45</v>
      </c>
      <c r="C11" s="3">
        <v>5242.79</v>
      </c>
      <c r="D11" s="3">
        <v>5593.56</v>
      </c>
      <c r="E11" s="3">
        <v>6298.927327232433</v>
      </c>
      <c r="F11" s="3">
        <v>6089.126942291886</v>
      </c>
      <c r="G11" s="3">
        <v>9321.96</v>
      </c>
      <c r="H11" s="3">
        <v>7488.18</v>
      </c>
      <c r="I11" s="3">
        <v>9304.69</v>
      </c>
      <c r="J11" s="3">
        <v>11512.177933827947</v>
      </c>
      <c r="K11" s="3">
        <v>5242.79</v>
      </c>
      <c r="L11" s="1">
        <v>5489.8027284326245</v>
      </c>
      <c r="M11" s="1">
        <v>5878.058349414366</v>
      </c>
      <c r="N11" s="1">
        <v>5156.780947062912</v>
      </c>
      <c r="O11" s="1">
        <v>7025.367397693873</v>
      </c>
      <c r="P11" s="1">
        <v>5273.366197183099</v>
      </c>
      <c r="Q11" s="1">
        <v>6010.005167291048</v>
      </c>
      <c r="R11" s="1">
        <v>6333.027799443254</v>
      </c>
      <c r="S11" s="1"/>
      <c r="T11" s="24">
        <v>16</v>
      </c>
      <c r="U11" s="29" t="s">
        <v>27</v>
      </c>
    </row>
    <row r="12" spans="1:21" s="3" customFormat="1" ht="25.5" customHeight="1">
      <c r="A12" s="24" t="s">
        <v>11</v>
      </c>
      <c r="B12" s="39" t="s">
        <v>61</v>
      </c>
      <c r="C12" s="3">
        <v>20337.02</v>
      </c>
      <c r="D12" s="3">
        <v>24556.07</v>
      </c>
      <c r="E12" s="3">
        <v>28723.978099779895</v>
      </c>
      <c r="F12" s="3">
        <v>29049.99032623923</v>
      </c>
      <c r="G12" s="3">
        <v>31097.01</v>
      </c>
      <c r="H12" s="3">
        <v>41576.37</v>
      </c>
      <c r="I12" s="3">
        <v>55978.47</v>
      </c>
      <c r="J12" s="3">
        <v>59427.42931009582</v>
      </c>
      <c r="K12" s="3">
        <v>20337.02</v>
      </c>
      <c r="L12" s="1">
        <v>24819.153022033555</v>
      </c>
      <c r="M12" s="1">
        <v>28496.010019622914</v>
      </c>
      <c r="N12" s="1">
        <v>28609.405481819213</v>
      </c>
      <c r="O12" s="1">
        <v>30135.68175210776</v>
      </c>
      <c r="P12" s="1">
        <v>38954.71751147756</v>
      </c>
      <c r="Q12" s="1">
        <v>46796.91523156662</v>
      </c>
      <c r="R12" s="1">
        <v>46232.635218683536</v>
      </c>
      <c r="S12" s="1"/>
      <c r="T12" s="27" t="s">
        <v>11</v>
      </c>
      <c r="U12" s="29" t="s">
        <v>28</v>
      </c>
    </row>
    <row r="13" spans="1:21" s="3" customFormat="1" ht="25.5" customHeight="1">
      <c r="A13" s="24" t="s">
        <v>12</v>
      </c>
      <c r="B13" s="22" t="s">
        <v>46</v>
      </c>
      <c r="C13" s="3">
        <v>5017.58</v>
      </c>
      <c r="D13" s="3">
        <v>5923.48</v>
      </c>
      <c r="E13" s="3">
        <v>7251.3946450316735</v>
      </c>
      <c r="F13" s="3">
        <v>7849.175833959471</v>
      </c>
      <c r="G13" s="3">
        <v>9825.96</v>
      </c>
      <c r="H13" s="3">
        <v>9924.84</v>
      </c>
      <c r="I13" s="3">
        <v>11782.9</v>
      </c>
      <c r="J13" s="3">
        <v>11583.537041038608</v>
      </c>
      <c r="K13" s="3">
        <v>5017.58</v>
      </c>
      <c r="L13" s="1">
        <v>5986.9415807560135</v>
      </c>
      <c r="M13" s="1">
        <v>7193.8438938806285</v>
      </c>
      <c r="N13" s="1">
        <v>7730.131804175173</v>
      </c>
      <c r="O13" s="1">
        <v>9522.201763736797</v>
      </c>
      <c r="P13" s="1">
        <v>9299.016209125832</v>
      </c>
      <c r="Q13" s="1">
        <v>9850.275873599732</v>
      </c>
      <c r="R13" s="1">
        <v>9011.620539161824</v>
      </c>
      <c r="S13" s="1"/>
      <c r="T13" s="24" t="s">
        <v>12</v>
      </c>
      <c r="U13" s="29" t="s">
        <v>29</v>
      </c>
    </row>
    <row r="14" spans="1:21" s="3" customFormat="1" ht="25.5" customHeight="1">
      <c r="A14" s="24" t="s">
        <v>13</v>
      </c>
      <c r="B14" s="22" t="s">
        <v>47</v>
      </c>
      <c r="C14" s="3">
        <v>1657.27</v>
      </c>
      <c r="D14" s="3">
        <v>2317.61</v>
      </c>
      <c r="E14" s="3">
        <v>2809.74020843207</v>
      </c>
      <c r="F14" s="3">
        <v>3920.517795347945</v>
      </c>
      <c r="G14" s="3">
        <v>4034.85</v>
      </c>
      <c r="H14" s="3">
        <v>5351.94</v>
      </c>
      <c r="I14" s="3">
        <v>5274.72</v>
      </c>
      <c r="J14" s="3">
        <v>5595.99521116949</v>
      </c>
      <c r="K14" s="3">
        <v>1657.27</v>
      </c>
      <c r="L14" s="1">
        <v>2223.127098321343</v>
      </c>
      <c r="M14" s="1">
        <v>2496.6591509081836</v>
      </c>
      <c r="N14" s="1">
        <v>3380.3395372891405</v>
      </c>
      <c r="O14" s="1">
        <v>3298.602027468934</v>
      </c>
      <c r="P14" s="1">
        <v>4169.801324503312</v>
      </c>
      <c r="Q14" s="1">
        <v>4150.708215297451</v>
      </c>
      <c r="R14" s="1">
        <v>4303.618558155418</v>
      </c>
      <c r="S14" s="1"/>
      <c r="T14" s="24" t="s">
        <v>13</v>
      </c>
      <c r="U14" s="29" t="s">
        <v>0</v>
      </c>
    </row>
    <row r="15" spans="1:23" s="3" customFormat="1" ht="25.5" customHeight="1">
      <c r="A15" s="24">
        <v>20</v>
      </c>
      <c r="B15" s="22" t="s">
        <v>48</v>
      </c>
      <c r="C15" s="3">
        <v>498.57</v>
      </c>
      <c r="D15" s="3">
        <v>878.86</v>
      </c>
      <c r="E15" s="3">
        <v>1079.8507039700676</v>
      </c>
      <c r="F15" s="3">
        <v>1355.0907693113954</v>
      </c>
      <c r="G15" s="3">
        <v>1037.07</v>
      </c>
      <c r="H15" s="3">
        <v>1536.1</v>
      </c>
      <c r="I15" s="3">
        <v>1519.51</v>
      </c>
      <c r="J15" s="3">
        <v>1670.602405763116</v>
      </c>
      <c r="K15" s="3">
        <v>498.57</v>
      </c>
      <c r="L15" s="1">
        <v>831.1518819746548</v>
      </c>
      <c r="M15" s="1">
        <v>964.9278026718503</v>
      </c>
      <c r="N15" s="1">
        <v>1134.916892220599</v>
      </c>
      <c r="O15" s="1">
        <v>793.2915168668248</v>
      </c>
      <c r="P15" s="1">
        <v>1072.0965940815188</v>
      </c>
      <c r="Q15" s="1">
        <v>1020.0107404175337</v>
      </c>
      <c r="R15" s="1">
        <v>1037.4479325362454</v>
      </c>
      <c r="S15" s="1"/>
      <c r="T15" s="24">
        <v>20</v>
      </c>
      <c r="U15" s="29" t="s">
        <v>30</v>
      </c>
      <c r="W15" s="22"/>
    </row>
    <row r="16" spans="1:23" s="3" customFormat="1" ht="25.5" customHeight="1">
      <c r="A16" s="24">
        <v>361</v>
      </c>
      <c r="B16" s="22" t="s">
        <v>49</v>
      </c>
      <c r="C16" s="3">
        <v>678.01</v>
      </c>
      <c r="D16" s="3">
        <v>772.43</v>
      </c>
      <c r="E16" s="3">
        <v>825.7456098849392</v>
      </c>
      <c r="F16" s="3">
        <v>997.880812942538</v>
      </c>
      <c r="G16" s="3">
        <v>1228.54</v>
      </c>
      <c r="H16" s="3">
        <v>1798.75</v>
      </c>
      <c r="I16" s="3">
        <v>2593.91</v>
      </c>
      <c r="J16" s="3">
        <v>2854.8928305650234</v>
      </c>
      <c r="K16" s="3">
        <v>678.01</v>
      </c>
      <c r="L16" s="1">
        <v>735.9980943306336</v>
      </c>
      <c r="M16" s="1">
        <v>769.4954895955075</v>
      </c>
      <c r="N16" s="1">
        <v>877.7980409417119</v>
      </c>
      <c r="O16" s="1">
        <v>1019.7891591267537</v>
      </c>
      <c r="P16" s="1">
        <v>1462.8741054001302</v>
      </c>
      <c r="Q16" s="1">
        <v>1990.87420369944</v>
      </c>
      <c r="R16" s="1">
        <v>2101.3490582695595</v>
      </c>
      <c r="S16" s="1"/>
      <c r="T16" s="24">
        <v>361</v>
      </c>
      <c r="U16" s="29" t="s">
        <v>31</v>
      </c>
      <c r="W16" s="22"/>
    </row>
    <row r="17" spans="1:23" s="3" customFormat="1" ht="25.5" customHeight="1">
      <c r="A17" s="24" t="s">
        <v>14</v>
      </c>
      <c r="B17" s="22" t="s">
        <v>50</v>
      </c>
      <c r="C17" s="3">
        <v>7957.67</v>
      </c>
      <c r="D17" s="3">
        <v>10559.85</v>
      </c>
      <c r="E17" s="3">
        <v>11711.486635102516</v>
      </c>
      <c r="F17" s="3">
        <v>14564.133116308129</v>
      </c>
      <c r="G17" s="3">
        <v>14469.9</v>
      </c>
      <c r="H17" s="3">
        <v>15050.22</v>
      </c>
      <c r="I17" s="3">
        <v>22180.13</v>
      </c>
      <c r="J17" s="3">
        <v>27700.71221415759</v>
      </c>
      <c r="K17" s="3">
        <v>7957.67</v>
      </c>
      <c r="L17" s="1">
        <v>10189.954646337934</v>
      </c>
      <c r="M17" s="1">
        <v>10803.954460426674</v>
      </c>
      <c r="N17" s="1">
        <v>13049.129214504193</v>
      </c>
      <c r="O17" s="1">
        <v>12441.874462596734</v>
      </c>
      <c r="P17" s="1">
        <v>12662.14033316507</v>
      </c>
      <c r="Q17" s="1">
        <v>17717.17389567857</v>
      </c>
      <c r="R17" s="1">
        <v>20996.522560568174</v>
      </c>
      <c r="S17" s="1"/>
      <c r="T17" s="24" t="s">
        <v>14</v>
      </c>
      <c r="U17" s="29" t="s">
        <v>32</v>
      </c>
      <c r="W17" s="22"/>
    </row>
    <row r="18" spans="1:23" s="3" customFormat="1" ht="25.5" customHeight="1">
      <c r="A18" s="24" t="s">
        <v>15</v>
      </c>
      <c r="B18" s="22" t="s">
        <v>51</v>
      </c>
      <c r="C18" s="3">
        <v>43616.79</v>
      </c>
      <c r="D18" s="3">
        <v>56722.52</v>
      </c>
      <c r="E18" s="3">
        <v>72489.79829452874</v>
      </c>
      <c r="F18" s="3">
        <v>84618.7413644536</v>
      </c>
      <c r="G18" s="3">
        <v>97394.73</v>
      </c>
      <c r="H18" s="3">
        <v>95209.16</v>
      </c>
      <c r="I18" s="3">
        <v>124693.78</v>
      </c>
      <c r="J18" s="3">
        <v>144273.5186792814</v>
      </c>
      <c r="K18" s="3">
        <v>43616.79</v>
      </c>
      <c r="L18" s="1">
        <v>49302.085719022994</v>
      </c>
      <c r="M18" s="1">
        <v>58427.63295840514</v>
      </c>
      <c r="N18" s="1">
        <v>68004.87877212997</v>
      </c>
      <c r="O18" s="1">
        <v>69244.42891220655</v>
      </c>
      <c r="P18" s="1">
        <v>69771.29902403199</v>
      </c>
      <c r="Q18" s="1">
        <v>81028.53862610043</v>
      </c>
      <c r="R18" s="1">
        <v>82859.77288214491</v>
      </c>
      <c r="S18" s="1"/>
      <c r="T18" s="24" t="s">
        <v>15</v>
      </c>
      <c r="U18" s="29" t="s">
        <v>33</v>
      </c>
      <c r="W18" s="22"/>
    </row>
    <row r="19" spans="1:23" s="3" customFormat="1" ht="25.5" customHeight="1">
      <c r="A19" s="24">
        <v>24</v>
      </c>
      <c r="B19" s="22" t="s">
        <v>52</v>
      </c>
      <c r="C19" s="3">
        <v>50287.23</v>
      </c>
      <c r="D19" s="3">
        <v>57757.39</v>
      </c>
      <c r="E19" s="3">
        <v>65230.00082937135</v>
      </c>
      <c r="F19" s="3">
        <v>71351.5722939109</v>
      </c>
      <c r="G19" s="3">
        <v>90931.15</v>
      </c>
      <c r="H19" s="3">
        <v>103369.87</v>
      </c>
      <c r="I19" s="3">
        <v>120774.32</v>
      </c>
      <c r="J19" s="3">
        <v>131590.38017599194</v>
      </c>
      <c r="K19" s="3">
        <v>50287.23</v>
      </c>
      <c r="L19" s="1">
        <v>55648.3187204933</v>
      </c>
      <c r="M19" s="1">
        <v>59876.997273151595</v>
      </c>
      <c r="N19" s="1">
        <v>63238.121327582114</v>
      </c>
      <c r="O19" s="1">
        <v>77014.60997713222</v>
      </c>
      <c r="P19" s="1">
        <v>87780.12058423912</v>
      </c>
      <c r="Q19" s="1">
        <v>97367.23637536279</v>
      </c>
      <c r="R19" s="1">
        <v>97676.94490498216</v>
      </c>
      <c r="S19" s="1"/>
      <c r="T19" s="24">
        <v>24</v>
      </c>
      <c r="U19" s="29" t="s">
        <v>34</v>
      </c>
      <c r="W19" s="22"/>
    </row>
    <row r="20" spans="1:23" s="3" customFormat="1" ht="25.5" customHeight="1">
      <c r="A20" s="24">
        <v>26</v>
      </c>
      <c r="B20" s="22" t="s">
        <v>53</v>
      </c>
      <c r="C20" s="3">
        <v>15121.56</v>
      </c>
      <c r="D20" s="3">
        <v>15867.35</v>
      </c>
      <c r="E20" s="3">
        <v>21504.195390057237</v>
      </c>
      <c r="F20" s="3">
        <v>27721.831639073967</v>
      </c>
      <c r="G20" s="3">
        <v>41357.77</v>
      </c>
      <c r="H20" s="3">
        <v>46112.9</v>
      </c>
      <c r="I20" s="3">
        <v>42520.35</v>
      </c>
      <c r="J20" s="3">
        <v>47100.37077943393</v>
      </c>
      <c r="K20" s="3">
        <v>15121.56</v>
      </c>
      <c r="L20" s="1">
        <v>15344.115656126101</v>
      </c>
      <c r="M20" s="1">
        <v>18636.099653399113</v>
      </c>
      <c r="N20" s="1">
        <v>21607.039469270432</v>
      </c>
      <c r="O20" s="1">
        <v>31410.169362800945</v>
      </c>
      <c r="P20" s="1">
        <v>32739.01313454029</v>
      </c>
      <c r="Q20" s="1">
        <v>29401.431337297745</v>
      </c>
      <c r="R20" s="1">
        <v>30800.66098576637</v>
      </c>
      <c r="S20" s="1"/>
      <c r="T20" s="24">
        <v>26</v>
      </c>
      <c r="U20" s="29" t="s">
        <v>35</v>
      </c>
      <c r="W20" s="22"/>
    </row>
    <row r="21" spans="1:23" s="3" customFormat="1" ht="25.5" customHeight="1">
      <c r="A21" s="24" t="s">
        <v>16</v>
      </c>
      <c r="B21" s="22" t="s">
        <v>54</v>
      </c>
      <c r="C21" s="3">
        <v>57338.9</v>
      </c>
      <c r="D21" s="3">
        <v>51062.18</v>
      </c>
      <c r="E21" s="3">
        <v>69094.61464329224</v>
      </c>
      <c r="F21" s="3">
        <v>82189.77979499285</v>
      </c>
      <c r="G21" s="3">
        <v>84886.15</v>
      </c>
      <c r="H21" s="3">
        <v>90413.29</v>
      </c>
      <c r="I21" s="3">
        <v>101663.87</v>
      </c>
      <c r="J21" s="3">
        <v>120892.1776911138</v>
      </c>
      <c r="K21" s="3">
        <v>57338.9</v>
      </c>
      <c r="L21" s="1">
        <v>50342.912294464826</v>
      </c>
      <c r="M21" s="1">
        <v>62655.071421717126</v>
      </c>
      <c r="N21" s="1">
        <v>67137.23851721606</v>
      </c>
      <c r="O21" s="1">
        <v>61982.52084826839</v>
      </c>
      <c r="P21" s="1">
        <v>71962.81670643174</v>
      </c>
      <c r="Q21" s="1">
        <v>74769.30473143188</v>
      </c>
      <c r="R21" s="1">
        <v>81285.61001101007</v>
      </c>
      <c r="S21" s="1"/>
      <c r="T21" s="24" t="s">
        <v>16</v>
      </c>
      <c r="U21" s="29" t="s">
        <v>36</v>
      </c>
      <c r="W21" s="22"/>
    </row>
    <row r="22" spans="1:23" s="3" customFormat="1" ht="25.5" customHeight="1">
      <c r="A22" s="24" t="s">
        <v>17</v>
      </c>
      <c r="B22" s="22" t="s">
        <v>55</v>
      </c>
      <c r="C22" s="3">
        <v>41.15</v>
      </c>
      <c r="D22" s="3">
        <v>23.72</v>
      </c>
      <c r="E22" s="3">
        <v>62.1906205439662</v>
      </c>
      <c r="F22" s="3">
        <v>43.39061261511531</v>
      </c>
      <c r="G22" s="3">
        <v>240.18</v>
      </c>
      <c r="H22" s="3">
        <v>58.11</v>
      </c>
      <c r="I22" s="3">
        <v>194.83</v>
      </c>
      <c r="J22" s="3">
        <v>211.80985238970007</v>
      </c>
      <c r="K22" s="3">
        <v>41.15</v>
      </c>
      <c r="L22" s="1">
        <v>23.385877368038454</v>
      </c>
      <c r="M22" s="1">
        <v>56.394522092054125</v>
      </c>
      <c r="N22" s="1">
        <v>35.443894798299404</v>
      </c>
      <c r="O22" s="1">
        <v>175.37562791264654</v>
      </c>
      <c r="P22" s="1">
        <v>46.25159950280261</v>
      </c>
      <c r="Q22" s="1">
        <v>143.28889546330348</v>
      </c>
      <c r="R22" s="1">
        <v>155.77683004242402</v>
      </c>
      <c r="S22" s="1"/>
      <c r="T22" s="24" t="s">
        <v>17</v>
      </c>
      <c r="U22" s="29" t="s">
        <v>37</v>
      </c>
      <c r="W22" s="22"/>
    </row>
    <row r="23" spans="1:23" s="3" customFormat="1" ht="25.5" customHeight="1">
      <c r="A23" s="24" t="s">
        <v>18</v>
      </c>
      <c r="B23" s="22" t="s">
        <v>56</v>
      </c>
      <c r="C23" s="3">
        <v>27365.73</v>
      </c>
      <c r="D23" s="3">
        <v>36639.89</v>
      </c>
      <c r="E23" s="3">
        <v>47931.950743198366</v>
      </c>
      <c r="F23" s="3">
        <v>61037.15411360551</v>
      </c>
      <c r="G23" s="3">
        <v>65991.76</v>
      </c>
      <c r="H23" s="3">
        <v>81200.45862028748</v>
      </c>
      <c r="I23" s="3">
        <v>100093.12651485552</v>
      </c>
      <c r="J23" s="3">
        <v>108729.95732865835</v>
      </c>
      <c r="K23" s="3">
        <v>27365.73</v>
      </c>
      <c r="L23" s="1">
        <v>34771.54096132603</v>
      </c>
      <c r="M23" s="1">
        <v>42481.3462721005</v>
      </c>
      <c r="N23" s="3">
        <v>51886.49135065005</v>
      </c>
      <c r="O23" s="3">
        <v>52705.76524359844</v>
      </c>
      <c r="P23" s="3">
        <v>62750.651947141734</v>
      </c>
      <c r="Q23" s="3">
        <v>72282.38016262656</v>
      </c>
      <c r="R23" s="3">
        <v>72687.5676781157</v>
      </c>
      <c r="S23" s="1"/>
      <c r="T23" s="24" t="s">
        <v>18</v>
      </c>
      <c r="U23" s="29" t="s">
        <v>38</v>
      </c>
      <c r="W23" s="22"/>
    </row>
    <row r="24" spans="1:23" s="3" customFormat="1" ht="25.5" customHeight="1">
      <c r="A24" s="24" t="s">
        <v>19</v>
      </c>
      <c r="B24" s="36" t="s">
        <v>63</v>
      </c>
      <c r="C24" s="3">
        <v>13777.84</v>
      </c>
      <c r="D24" s="3">
        <v>19750.33</v>
      </c>
      <c r="E24" s="3">
        <v>25698.188911225145</v>
      </c>
      <c r="F24" s="3">
        <v>28162.588985748658</v>
      </c>
      <c r="G24" s="3">
        <v>37025.87</v>
      </c>
      <c r="H24" s="3">
        <v>41647.6</v>
      </c>
      <c r="I24" s="3">
        <v>46113.19</v>
      </c>
      <c r="J24" s="3">
        <v>43426.583113130124</v>
      </c>
      <c r="K24" s="3">
        <v>13777.84</v>
      </c>
      <c r="L24" s="1">
        <v>19276.90622827427</v>
      </c>
      <c r="M24" s="1">
        <v>23326.204583411243</v>
      </c>
      <c r="N24" s="3">
        <v>24576.571358078694</v>
      </c>
      <c r="O24" s="3">
        <v>31606.781774262152</v>
      </c>
      <c r="P24" s="3">
        <v>36027.222783551304</v>
      </c>
      <c r="Q24" s="3">
        <v>39593.916262531005</v>
      </c>
      <c r="R24" s="3">
        <v>35949.40754763168</v>
      </c>
      <c r="S24" s="1"/>
      <c r="T24" s="24" t="s">
        <v>19</v>
      </c>
      <c r="U24" s="29" t="s">
        <v>39</v>
      </c>
      <c r="W24" s="22"/>
    </row>
    <row r="25" spans="1:23" s="3" customFormat="1" ht="25.5" customHeight="1">
      <c r="A25" s="24" t="s">
        <v>20</v>
      </c>
      <c r="B25" s="22" t="s">
        <v>57</v>
      </c>
      <c r="C25" s="3">
        <v>12642.57</v>
      </c>
      <c r="D25" s="3">
        <v>15303.28</v>
      </c>
      <c r="E25" s="3">
        <v>16637.97238122084</v>
      </c>
      <c r="F25" s="3">
        <v>18097.092732367135</v>
      </c>
      <c r="G25" s="3">
        <v>20236.49</v>
      </c>
      <c r="H25" s="3">
        <v>25667.68</v>
      </c>
      <c r="I25" s="3">
        <v>27883.61</v>
      </c>
      <c r="J25" s="3">
        <v>28875.785090068028</v>
      </c>
      <c r="K25" s="3">
        <v>12642.57</v>
      </c>
      <c r="L25" s="1">
        <v>14963.606140608195</v>
      </c>
      <c r="M25" s="1">
        <v>15406.95655266306</v>
      </c>
      <c r="N25" s="3">
        <v>15976.95129545964</v>
      </c>
      <c r="O25" s="3">
        <v>16831.48132745571</v>
      </c>
      <c r="P25" s="3">
        <v>20970.326797385624</v>
      </c>
      <c r="Q25" s="3">
        <v>21437.387560544325</v>
      </c>
      <c r="R25" s="3">
        <v>20698.003791891642</v>
      </c>
      <c r="S25" s="1"/>
      <c r="T25" s="24" t="s">
        <v>20</v>
      </c>
      <c r="U25" s="29" t="s">
        <v>1</v>
      </c>
      <c r="W25" s="22"/>
    </row>
    <row r="26" spans="1:23" s="3" customFormat="1" ht="25.5" customHeight="1">
      <c r="A26" s="24" t="s">
        <v>21</v>
      </c>
      <c r="B26" s="22" t="s">
        <v>58</v>
      </c>
      <c r="C26" s="3">
        <v>29335.84</v>
      </c>
      <c r="D26" s="3">
        <v>37625.7</v>
      </c>
      <c r="E26" s="3">
        <v>42443.9615788363</v>
      </c>
      <c r="F26" s="3">
        <v>46129.785382316746</v>
      </c>
      <c r="G26" s="3">
        <v>43275.3</v>
      </c>
      <c r="H26" s="3">
        <v>63543.36</v>
      </c>
      <c r="I26" s="3">
        <v>74675.13</v>
      </c>
      <c r="J26" s="3">
        <v>85917.94055157469</v>
      </c>
      <c r="K26" s="3">
        <v>29335.84</v>
      </c>
      <c r="L26" s="1">
        <v>36640.081799591004</v>
      </c>
      <c r="M26" s="1">
        <v>40434.37322933819</v>
      </c>
      <c r="N26" s="3">
        <v>42887.49105830861</v>
      </c>
      <c r="O26" s="3">
        <v>38185.21132974499</v>
      </c>
      <c r="P26" s="3">
        <v>54394.24756034926</v>
      </c>
      <c r="Q26" s="3">
        <v>62053.45687219544</v>
      </c>
      <c r="R26" s="3">
        <v>68966.07846490183</v>
      </c>
      <c r="S26" s="1"/>
      <c r="T26" s="24" t="s">
        <v>21</v>
      </c>
      <c r="U26" s="29" t="s">
        <v>40</v>
      </c>
      <c r="W26" s="22"/>
    </row>
    <row r="27" spans="1:23" s="3" customFormat="1" ht="25.5" customHeight="1">
      <c r="A27" s="25"/>
      <c r="B27" s="16" t="s">
        <v>75</v>
      </c>
      <c r="C27" s="2">
        <f aca="true" t="shared" si="0" ref="C27:R27">SUM(C6:C26)</f>
        <v>313064.76000000007</v>
      </c>
      <c r="D27" s="2">
        <f t="shared" si="0"/>
        <v>369052.82000000007</v>
      </c>
      <c r="E27" s="2">
        <f t="shared" si="0"/>
        <v>453105.57340039476</v>
      </c>
      <c r="F27" s="2">
        <f t="shared" si="0"/>
        <v>521743.7757377234</v>
      </c>
      <c r="G27" s="2">
        <f t="shared" si="0"/>
        <v>599868.0300000001</v>
      </c>
      <c r="H27" s="2">
        <f t="shared" si="0"/>
        <v>681801.9086202875</v>
      </c>
      <c r="I27" s="2">
        <f t="shared" si="0"/>
        <v>812056.3465148555</v>
      </c>
      <c r="J27" s="2">
        <f t="shared" si="0"/>
        <v>909705.1487978161</v>
      </c>
      <c r="K27" s="2">
        <f t="shared" si="0"/>
        <v>313064.76000000007</v>
      </c>
      <c r="L27" s="2">
        <f t="shared" si="0"/>
        <v>353368.9283850087</v>
      </c>
      <c r="M27" s="2">
        <f t="shared" si="0"/>
        <v>408612.8745981253</v>
      </c>
      <c r="N27" s="2">
        <f t="shared" si="0"/>
        <v>450041.3802008667</v>
      </c>
      <c r="O27" s="2">
        <f t="shared" si="0"/>
        <v>482646.3929289639</v>
      </c>
      <c r="P27" s="2">
        <f t="shared" si="0"/>
        <v>547148.9509555652</v>
      </c>
      <c r="Q27" s="2">
        <f t="shared" si="0"/>
        <v>610654.5508387438</v>
      </c>
      <c r="R27" s="2">
        <f t="shared" si="0"/>
        <v>632973.2493464022</v>
      </c>
      <c r="S27" s="2"/>
      <c r="T27" s="15"/>
      <c r="U27" s="15" t="s">
        <v>77</v>
      </c>
      <c r="W27" s="22"/>
    </row>
    <row r="28" spans="1:23" s="3" customFormat="1" ht="25.5" customHeight="1">
      <c r="A28" s="26"/>
      <c r="B28" s="21" t="s">
        <v>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5"/>
      <c r="U28" s="15" t="s">
        <v>3</v>
      </c>
      <c r="W28" s="22"/>
    </row>
    <row r="29" spans="1:23" s="3" customFormat="1" ht="25.5" customHeight="1">
      <c r="A29" s="26"/>
      <c r="B29" s="16" t="s">
        <v>59</v>
      </c>
      <c r="C29" s="3">
        <v>20721</v>
      </c>
      <c r="D29" s="3">
        <v>23610</v>
      </c>
      <c r="E29" s="3">
        <v>26031</v>
      </c>
      <c r="F29" s="3">
        <v>28986</v>
      </c>
      <c r="G29" s="3">
        <v>38408</v>
      </c>
      <c r="H29" s="3">
        <v>40229</v>
      </c>
      <c r="I29" s="3">
        <v>51406</v>
      </c>
      <c r="J29" s="3">
        <v>60971</v>
      </c>
      <c r="K29" s="3">
        <v>20721</v>
      </c>
      <c r="L29" s="1">
        <v>25629.613547546676</v>
      </c>
      <c r="M29" s="1">
        <v>29238.458946422554</v>
      </c>
      <c r="N29" s="3">
        <v>32513.74088614694</v>
      </c>
      <c r="O29" s="3">
        <v>40591.841048404145</v>
      </c>
      <c r="P29" s="3">
        <v>42547.858276044426</v>
      </c>
      <c r="Q29" s="3">
        <v>51247.13388495663</v>
      </c>
      <c r="R29" s="3">
        <v>59212.391958822955</v>
      </c>
      <c r="S29" s="1"/>
      <c r="T29" s="15"/>
      <c r="U29" s="15" t="s">
        <v>8</v>
      </c>
      <c r="W29" s="22"/>
    </row>
    <row r="30" spans="1:23" s="3" customFormat="1" ht="25.5" customHeight="1">
      <c r="A30" s="26"/>
      <c r="B30" s="16" t="s">
        <v>75</v>
      </c>
      <c r="C30" s="2">
        <f>C27-C29</f>
        <v>292343.76000000007</v>
      </c>
      <c r="D30" s="2">
        <f>D27-D29</f>
        <v>345442.82000000007</v>
      </c>
      <c r="E30" s="2">
        <f aca="true" t="shared" si="1" ref="E30:R30">E27-E29</f>
        <v>427074.57340039476</v>
      </c>
      <c r="F30" s="2">
        <f t="shared" si="1"/>
        <v>492757.7757377234</v>
      </c>
      <c r="G30" s="2">
        <f t="shared" si="1"/>
        <v>561460.0300000001</v>
      </c>
      <c r="H30" s="2">
        <f t="shared" si="1"/>
        <v>641572.9086202875</v>
      </c>
      <c r="I30" s="2">
        <f t="shared" si="1"/>
        <v>760650.3465148555</v>
      </c>
      <c r="J30" s="2">
        <f t="shared" si="1"/>
        <v>848734.1487978161</v>
      </c>
      <c r="K30" s="2">
        <f>K27-K29</f>
        <v>292343.76000000007</v>
      </c>
      <c r="L30" s="2">
        <f t="shared" si="1"/>
        <v>327739.31483746204</v>
      </c>
      <c r="M30" s="2">
        <f t="shared" si="1"/>
        <v>379374.41565170273</v>
      </c>
      <c r="N30" s="2">
        <f t="shared" si="1"/>
        <v>417527.63931471977</v>
      </c>
      <c r="O30" s="2">
        <f t="shared" si="1"/>
        <v>442054.5518805597</v>
      </c>
      <c r="P30" s="2">
        <f t="shared" si="1"/>
        <v>504601.0926795208</v>
      </c>
      <c r="Q30" s="2">
        <f t="shared" si="1"/>
        <v>559407.4169537872</v>
      </c>
      <c r="R30" s="2">
        <f t="shared" si="1"/>
        <v>573760.8573875793</v>
      </c>
      <c r="S30" s="2"/>
      <c r="T30" s="15"/>
      <c r="U30" s="17" t="s">
        <v>77</v>
      </c>
      <c r="W30" s="22"/>
    </row>
    <row r="31" spans="1:23" s="3" customFormat="1" ht="25.5" customHeight="1">
      <c r="A31" s="26"/>
      <c r="B31" s="16" t="s">
        <v>60</v>
      </c>
      <c r="C31" s="3">
        <v>86499.76000000007</v>
      </c>
      <c r="D31" s="3">
        <v>99427.82</v>
      </c>
      <c r="E31" s="1">
        <v>115576</v>
      </c>
      <c r="F31" s="1">
        <v>135010</v>
      </c>
      <c r="G31" s="1">
        <v>154443</v>
      </c>
      <c r="H31" s="1">
        <v>177687</v>
      </c>
      <c r="I31" s="1">
        <v>207498</v>
      </c>
      <c r="J31" s="1">
        <v>236666</v>
      </c>
      <c r="K31" s="3">
        <v>86499.76000000007</v>
      </c>
      <c r="L31" s="1">
        <v>96202.96552259149</v>
      </c>
      <c r="M31" s="1">
        <v>108248</v>
      </c>
      <c r="N31" s="1">
        <v>122784</v>
      </c>
      <c r="O31" s="1">
        <v>133578</v>
      </c>
      <c r="P31" s="1">
        <v>148879</v>
      </c>
      <c r="Q31" s="1">
        <v>167856</v>
      </c>
      <c r="R31" s="1">
        <v>184094</v>
      </c>
      <c r="S31" s="1"/>
      <c r="T31" s="15"/>
      <c r="U31" s="2" t="s">
        <v>7</v>
      </c>
      <c r="W31" s="22"/>
    </row>
    <row r="32" spans="1:23" s="3" customFormat="1" ht="25.5" customHeight="1">
      <c r="A32" s="23"/>
      <c r="B32" s="18" t="s">
        <v>74</v>
      </c>
      <c r="C32" s="4">
        <f>C30-C31</f>
        <v>205844</v>
      </c>
      <c r="D32" s="4">
        <f>D30-D31</f>
        <v>246015.00000000006</v>
      </c>
      <c r="E32" s="4">
        <f aca="true" t="shared" si="2" ref="E32:R32">E30-E31</f>
        <v>311498.57340039476</v>
      </c>
      <c r="F32" s="4">
        <f t="shared" si="2"/>
        <v>357747.7757377234</v>
      </c>
      <c r="G32" s="4">
        <f t="shared" si="2"/>
        <v>407017.03000000014</v>
      </c>
      <c r="H32" s="4">
        <f t="shared" si="2"/>
        <v>463885.90862028755</v>
      </c>
      <c r="I32" s="4">
        <f t="shared" si="2"/>
        <v>553152.3465148555</v>
      </c>
      <c r="J32" s="4">
        <f t="shared" si="2"/>
        <v>612068.1487978161</v>
      </c>
      <c r="K32" s="4">
        <f t="shared" si="2"/>
        <v>205844</v>
      </c>
      <c r="L32" s="4">
        <f t="shared" si="2"/>
        <v>231536.34931487055</v>
      </c>
      <c r="M32" s="4">
        <f t="shared" si="2"/>
        <v>271126.41565170273</v>
      </c>
      <c r="N32" s="4">
        <f t="shared" si="2"/>
        <v>294743.63931471977</v>
      </c>
      <c r="O32" s="4">
        <f t="shared" si="2"/>
        <v>308476.5518805597</v>
      </c>
      <c r="P32" s="4">
        <f t="shared" si="2"/>
        <v>355722.0926795208</v>
      </c>
      <c r="Q32" s="4">
        <f t="shared" si="2"/>
        <v>391551.4169537872</v>
      </c>
      <c r="R32" s="4">
        <f t="shared" si="2"/>
        <v>389666.8573875793</v>
      </c>
      <c r="S32" s="4"/>
      <c r="T32" s="28"/>
      <c r="U32" s="19" t="s">
        <v>78</v>
      </c>
      <c r="W32" s="22"/>
    </row>
    <row r="33" spans="1:25" ht="25.5" customHeight="1">
      <c r="A33" s="43" t="s">
        <v>5</v>
      </c>
      <c r="B33" s="43"/>
      <c r="C33" s="31"/>
      <c r="D33" s="31"/>
      <c r="E33" s="31"/>
      <c r="F33" s="31"/>
      <c r="G33" s="31"/>
      <c r="H33" s="31"/>
      <c r="I33" s="31"/>
      <c r="J33" s="31"/>
      <c r="K33" s="2" t="s">
        <v>4</v>
      </c>
      <c r="L33" s="2"/>
      <c r="M33" s="2"/>
      <c r="N33" s="2"/>
      <c r="O33" s="2"/>
      <c r="P33" s="2"/>
      <c r="Q33" s="2"/>
      <c r="R33" s="2"/>
      <c r="S33" s="2"/>
      <c r="T33" s="15"/>
      <c r="U33" s="2"/>
      <c r="V33" s="20"/>
      <c r="W33" s="22"/>
      <c r="X33" s="20"/>
      <c r="Y33" s="20"/>
    </row>
    <row r="34" ht="20.25">
      <c r="W34" s="22"/>
    </row>
    <row r="35" spans="2:23" ht="20.25">
      <c r="B35" s="34"/>
      <c r="C35" s="34"/>
      <c r="D35" s="34"/>
      <c r="E35" s="34"/>
      <c r="F35" s="34"/>
      <c r="G35" s="34"/>
      <c r="H35" s="34"/>
      <c r="I35" s="34"/>
      <c r="J35" s="34"/>
      <c r="W35" s="22"/>
    </row>
    <row r="36" ht="20.25">
      <c r="W36" s="33"/>
    </row>
    <row r="37" ht="20.25">
      <c r="W37" s="33"/>
    </row>
    <row r="38" ht="20.25">
      <c r="W38" s="35"/>
    </row>
  </sheetData>
  <mergeCells count="7">
    <mergeCell ref="A33:B33"/>
    <mergeCell ref="A5:B5"/>
    <mergeCell ref="T5:U5"/>
    <mergeCell ref="K1:U1"/>
    <mergeCell ref="K2:U2"/>
    <mergeCell ref="A1:J1"/>
    <mergeCell ref="A2:J2"/>
  </mergeCells>
  <printOptions horizontalCentered="1"/>
  <pageMargins left="0.75" right="0.75" top="1" bottom="1" header="0.5" footer="0.5"/>
  <pageSetup firstPageNumber="168" useFirstPageNumber="1" fitToWidth="2" horizontalDpi="600" verticalDpi="600" orientation="portrait" paperSize="9" scale="66" r:id="rId1"/>
  <headerFooter alignWithMargins="0">
    <oddHeader>&amp;R&amp;"Arial Narrow,Bold"&amp;18&amp;P</oddHeader>
    <oddFooter xml:space="preserve">&amp;Lपूर्णांकन के कारण योग मिलान नहीं होना संभावित है।&amp;RTotals may not tally due to rounding off. </oddFooter>
  </headerFooter>
  <colBreaks count="1" manualBreakCount="1">
    <brk id="10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2013-08-07T13:03:10Z</cp:lastPrinted>
  <dcterms:created xsi:type="dcterms:W3CDTF">1997-05-01T06:50:20Z</dcterms:created>
  <dcterms:modified xsi:type="dcterms:W3CDTF">2013-08-07T13:03:29Z</dcterms:modified>
  <cp:category/>
  <cp:version/>
  <cp:contentType/>
  <cp:contentStatus/>
</cp:coreProperties>
</file>