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62" sheetId="1" r:id="rId1"/>
  </sheets>
  <definedNames>
    <definedName name="_Parse_Out" hidden="1">#REF!</definedName>
    <definedName name="_xlnm.Print_Area" localSheetId="0">'S62'!$A$1:$U$33</definedName>
  </definedNames>
  <calcPr fullCalcOnLoad="1"/>
</workbook>
</file>

<file path=xl/sharedStrings.xml><?xml version="1.0" encoding="utf-8"?>
<sst xmlns="http://schemas.openxmlformats.org/spreadsheetml/2006/main" count="105" uniqueCount="85">
  <si>
    <t>leather &amp; fur products</t>
  </si>
  <si>
    <t>other manufacturing</t>
  </si>
  <si>
    <t>(BÉE®Éä½ °ô{ÉªÉä)</t>
  </si>
  <si>
    <r>
      <t>*</t>
    </r>
    <r>
      <rPr>
        <b/>
        <sz val="10"/>
        <rFont val="DV_Divya"/>
        <family val="0"/>
      </rPr>
      <t xml:space="preserve"> ÉÊ´É´É®hÉ </t>
    </r>
    <r>
      <rPr>
        <b/>
        <sz val="10"/>
        <rFont val="Times New Roman"/>
        <family val="1"/>
      </rPr>
      <t>60</t>
    </r>
    <r>
      <rPr>
        <b/>
        <sz val="10"/>
        <rFont val="DV_Divya"/>
        <family val="0"/>
      </rPr>
      <t xml:space="preserve"> {É® xÉÉÒSÉä nÉÒ MÉªÉÉÒ ÉÊ]{{ÉhÉÉÒ BÉEÉ +É´ÉãÉÉäBÉExÉ BÉE®å *</t>
    </r>
  </si>
  <si>
    <t>unadjusted for F.I.S.I.M.</t>
  </si>
  <si>
    <t xml:space="preserve">   +É.+É.ÉÊ´É.+É.ÉÊxÉ.ºÉä.- +É|ÉiªÉFÉ +ÉxÉÖàÉÉÉÊxÉiÉ ÉÊ´ÉkÉÉÒªÉ +ÉÆiÉÉÌxÉÉÊciÉ ºÉä´ÉÉAÆ </t>
  </si>
  <si>
    <t xml:space="preserve">    F.I.S.I.M. : Financial intermediation services indirectly measured</t>
  </si>
  <si>
    <t>+É.+É.ÉÊ´É.+É.ÉÊxÉ.ºÉä. +ÉºÉàÉÉªÉÉäÉÊVÉiÉ</t>
  </si>
  <si>
    <r>
      <t>PÉ]ÉAÆ:</t>
    </r>
    <r>
      <rPr>
        <sz val="13"/>
        <rFont val="DV_Divyae"/>
        <family val="0"/>
      </rPr>
      <t xml:space="preserve"> </t>
    </r>
    <r>
      <rPr>
        <sz val="12"/>
        <rFont val="DV_Divyae"/>
        <family val="0"/>
      </rPr>
      <t xml:space="preserve">  +É.+É.ÉÊ´É.+É.ÉÊxÉ.ºÉä.</t>
    </r>
  </si>
  <si>
    <r>
      <t>less:</t>
    </r>
    <r>
      <rPr>
        <sz val="12"/>
        <rFont val="Arial Narrow"/>
        <family val="2"/>
      </rPr>
      <t xml:space="preserve"> consumption of fixed cap.</t>
    </r>
  </si>
  <si>
    <r>
      <t xml:space="preserve">PÉ]ÉAÆ: </t>
    </r>
    <r>
      <rPr>
        <sz val="13"/>
        <rFont val="DV_Divyae"/>
        <family val="0"/>
      </rPr>
      <t xml:space="preserve"> </t>
    </r>
    <r>
      <rPr>
        <sz val="12"/>
        <rFont val="DV_Divyae"/>
        <family val="0"/>
      </rPr>
      <t>ºlÉÉªÉÉÒ {ÉÚÆVÉÉÒ  +É´ÉFÉªÉ</t>
    </r>
  </si>
  <si>
    <r>
      <t xml:space="preserve"> </t>
    </r>
    <r>
      <rPr>
        <b/>
        <sz val="16"/>
        <rFont val="Arial Narrow"/>
        <family val="2"/>
      </rP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</si>
  <si>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r>
      <t>less</t>
    </r>
    <r>
      <rPr>
        <b/>
        <sz val="13"/>
        <rFont val="Arial Narrow"/>
        <family val="2"/>
      </rPr>
      <t>:</t>
    </r>
    <r>
      <rPr>
        <sz val="12"/>
        <rFont val="Arial Narrow"/>
        <family val="2"/>
      </rPr>
      <t xml:space="preserve"> F.I.S.I.M.</t>
    </r>
  </si>
  <si>
    <t>2004-05</t>
  </si>
  <si>
    <t>meat,fish,fruits,vegetables and oils</t>
  </si>
  <si>
    <t>dairy products</t>
  </si>
  <si>
    <t>grain mill products</t>
  </si>
  <si>
    <t xml:space="preserve"> other food products</t>
  </si>
  <si>
    <t xml:space="preserve"> beverages</t>
  </si>
  <si>
    <t xml:space="preserve"> tobacco products</t>
  </si>
  <si>
    <t>171+172+173</t>
  </si>
  <si>
    <t>spinning, weaving and finishing of textiles</t>
  </si>
  <si>
    <t>181-18105</t>
  </si>
  <si>
    <t>wearing apparel</t>
  </si>
  <si>
    <t>182+19</t>
  </si>
  <si>
    <t xml:space="preserve">wood and wood products  </t>
  </si>
  <si>
    <t xml:space="preserve"> furniture</t>
  </si>
  <si>
    <t>21+22</t>
  </si>
  <si>
    <t xml:space="preserve"> paper and printing etc</t>
  </si>
  <si>
    <t>23+25</t>
  </si>
  <si>
    <t xml:space="preserve">  rubber, petroleum products etc. </t>
  </si>
  <si>
    <t xml:space="preserve"> chemical and chemical products</t>
  </si>
  <si>
    <t xml:space="preserve"> non-metallic  products</t>
  </si>
  <si>
    <t>271+272+2731+2732</t>
  </si>
  <si>
    <t>basic metals</t>
  </si>
  <si>
    <t>371+372</t>
  </si>
  <si>
    <t xml:space="preserve">recycling </t>
  </si>
  <si>
    <t>28+29+30</t>
  </si>
  <si>
    <t xml:space="preserve">  metal products and machinery</t>
  </si>
  <si>
    <t>31+32</t>
  </si>
  <si>
    <t>electrical  machinery</t>
  </si>
  <si>
    <t>33+369</t>
  </si>
  <si>
    <t>34+35</t>
  </si>
  <si>
    <t>transport equipment</t>
  </si>
  <si>
    <t>bäªÉ®ÉÒ =i{ÉÉn</t>
  </si>
  <si>
    <t>+ÉxxÉ ÉÊàÉãÉ =i{ÉÉn</t>
  </si>
  <si>
    <t>+ÉxªÉ JÉÉtÉ =i{ÉÉn</t>
  </si>
  <si>
    <t>{ÉäªÉ¶É®¤ÉiÉ</t>
  </si>
  <si>
    <t>iÉà¤ÉÉBÉÚE</t>
  </si>
  <si>
    <t>{ÉcxÉxÉä BÉEä BÉE{É½ä</t>
  </si>
  <si>
    <t>(SÉàÉ½É) SÉàÉÇ A´ÉàÉÂ ãÉÉäàÉSÉàÉÇ =i{ÉÉn</t>
  </si>
  <si>
    <t>BÉEÉ­~ A´ÉàÉÂ BÉEÉ­~ =i{ÉÉn</t>
  </si>
  <si>
    <t>ºÉVVÉÉ-ºÉÉàÉOÉÉÒ</t>
  </si>
  <si>
    <t>|ÉãÉäJÉxÉ A´ÉÆ àÉÖphÉ &lt;iªÉÉÉÊn</t>
  </si>
  <si>
    <t>®¤É½, {Éè]ÅÉäÉÊãÉªÉàÉ =i{ÉÉn &lt;iªÉÉÉÊn</t>
  </si>
  <si>
    <t>®ºÉÉªÉxÉ A´ÉÆ ®ÉºÉÉªÉÉÊxÉBÉE =i{ÉÉn</t>
  </si>
  <si>
    <t>vÉÉiÉÖ &lt;iÉ® =i{ÉÉn</t>
  </si>
  <si>
    <t>àÉÚãÉ vÉÉiÉÖ</t>
  </si>
  <si>
    <t>{ÉÖxÉSÉÇµÉEhÉ</t>
  </si>
  <si>
    <t>vÉÉiÉÖ =i{ÉÉn A´ÉÆ ªÉÉÉÎxjÉBÉEÉÒ</t>
  </si>
  <si>
    <t>+ÉxªÉ ÉÊ´ÉÉÊxÉàÉÉÇhÉxÉÂ</t>
  </si>
  <si>
    <t>ªÉÉiÉÉªÉÉiÉ ={ÉºBÉE®hÉ</t>
  </si>
  <si>
    <t xml:space="preserve">वस्त्र की कताई, बुनाई और फिनिशिंग </t>
  </si>
  <si>
    <t>(&lt;ãÉäÉÎBÉD]ÅBÉEãÉ àÉ¶ÉÉÒxÉ®ÉÒ) ÉÊ´ÉtÉÖiÉÉÒªÉ ªÉÉÉÎxjÉBÉEÉÒ</t>
  </si>
  <si>
    <t>àÉÉÆºÉ, àÉUãÉÉÒ (àÉiºªÉ){ÉEãÉ, ºÉÉÎ¤VÉªÉÉÆ +ÉÉè® iÉäãÉ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</si>
  <si>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</si>
  <si>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</si>
  <si>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</si>
  <si>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</si>
  <si>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</si>
  <si>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</si>
  <si>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 ` crore )</t>
  </si>
  <si>
    <t>2010-11</t>
  </si>
  <si>
    <t>2011-12</t>
  </si>
  <si>
    <r>
      <t>ÉÊ´É´É®hÉ</t>
    </r>
    <r>
      <rPr>
        <b/>
        <sz val="14"/>
        <rFont val="Arial Narrow"/>
        <family val="2"/>
      </rPr>
      <t xml:space="preserve"> 62</t>
    </r>
    <r>
      <rPr>
        <b/>
        <sz val="18"/>
        <rFont val="Arial Narrow"/>
        <family val="2"/>
      </rPr>
      <t>:</t>
    </r>
    <r>
      <rPr>
        <b/>
        <sz val="18"/>
        <rFont val="DV_Divyae"/>
        <family val="0"/>
      </rPr>
      <t xml:space="preserve">  +É{ÉÆVÉÉÒBÉEßiÉ ÉÊ´ÉÉÊxÉàÉÉÇhÉ ºÉä </t>
    </r>
    <r>
      <rPr>
        <sz val="14"/>
        <rFont val="DV_Divyae"/>
        <family val="0"/>
      </rPr>
      <t xml:space="preserve">मूल्य वर्धन </t>
    </r>
  </si>
  <si>
    <r>
      <t xml:space="preserve">ºÉBÉEãÉ </t>
    </r>
    <r>
      <rPr>
        <sz val="10"/>
        <rFont val="DV_Divyae"/>
        <family val="0"/>
      </rPr>
      <t>मूल्य वर्धन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</si>
  <si>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</si>
  <si>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</si>
  <si>
    <t>STATEMENT 62: VALUE ADDED FROM MANUFACTURING-UNREGISTERED</t>
  </si>
  <si>
    <t>gross value added</t>
  </si>
  <si>
    <t xml:space="preserve">net value added </t>
  </si>
  <si>
    <t xml:space="preserve">NIC 2004 code </t>
  </si>
  <si>
    <t>NIC 2004 code  description</t>
  </si>
  <si>
    <r>
      <t xml:space="preserve"> ®É.</t>
    </r>
    <r>
      <rPr>
        <b/>
        <sz val="11"/>
        <rFont val="DV_Divyae"/>
        <family val="0"/>
      </rPr>
      <t>औ</t>
    </r>
    <r>
      <rPr>
        <b/>
        <sz val="14"/>
        <rFont val="DV_Divyae"/>
        <family val="0"/>
      </rPr>
      <t xml:space="preserve">è.´É.2004 BÉEÉäb </t>
    </r>
  </si>
  <si>
    <r>
      <t xml:space="preserve"> ®É.</t>
    </r>
    <r>
      <rPr>
        <b/>
        <sz val="11"/>
        <rFont val="DV_Divyae"/>
        <family val="0"/>
      </rPr>
      <t>औ.</t>
    </r>
    <r>
      <rPr>
        <b/>
        <sz val="14"/>
        <rFont val="DV_Divyae"/>
        <family val="0"/>
      </rPr>
      <t>´É.2004 BÉEÉäb ÉÊ´É´É®hÉ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</si>
</sst>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3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DV_Divya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DV_Divyae"/>
      <family val="0"/>
    </font>
    <font>
      <sz val="12"/>
      <name val="DV_Divyae"/>
      <family val="0"/>
    </font>
    <font>
      <b/>
      <sz val="13"/>
      <name val="DV_Divyae"/>
      <family val="0"/>
    </font>
    <font>
      <sz val="13"/>
      <name val="DV_Divyae"/>
      <family val="0"/>
    </font>
    <font>
      <b/>
      <sz val="14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2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4"/>
      <name val="DV_Divyae"/>
      <family val="0"/>
    </font>
    <font>
      <b/>
      <sz val="14"/>
      <name val="Rupee Foradian"/>
      <family val="2"/>
    </font>
    <font>
      <sz val="10"/>
      <name val="DV_Divyae"/>
      <family val="0"/>
    </font>
    <font>
      <b/>
      <sz val="11"/>
      <name val="DV_Divyae"/>
      <family val="0"/>
    </font>
    <font>
      <sz val="11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quotePrefix="1">
      <alignment vertical="center"/>
    </xf>
    <xf numFmtId="0" fontId="18" fillId="0" borderId="2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vertical="center"/>
    </xf>
    <xf numFmtId="1" fontId="18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2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5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2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29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SheetLayoutView="100" workbookViewId="0" topLeftCell="A16">
      <selection activeCell="D3" sqref="D3"/>
    </sheetView>
  </sheetViews>
  <sheetFormatPr defaultColWidth="9.00390625" defaultRowHeight="12.75"/>
  <cols>
    <col min="1" max="1" width="17.625" style="39" customWidth="1"/>
    <col min="2" max="2" width="36.00390625" style="6" customWidth="1"/>
    <col min="3" max="10" width="8.75390625" style="6" customWidth="1"/>
    <col min="11" max="18" width="8.625" style="6" customWidth="1"/>
    <col min="19" max="19" width="1.625" style="6" customWidth="1"/>
    <col min="20" max="20" width="16.875" style="39" customWidth="1"/>
    <col min="21" max="21" width="33.50390625" style="6" customWidth="1"/>
    <col min="22" max="22" width="20.50390625" style="6" customWidth="1"/>
    <col min="23" max="16384" width="9.00390625" style="6" customWidth="1"/>
  </cols>
  <sheetData>
    <row r="1" spans="1:28" s="1" customFormat="1" ht="31.5" customHeight="1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4" t="s">
        <v>78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4"/>
      <c r="W1" s="4"/>
      <c r="X1" s="4"/>
      <c r="Y1" s="4"/>
      <c r="Z1" s="4"/>
      <c r="AA1" s="4"/>
      <c r="AB1" s="4"/>
    </row>
    <row r="2" spans="1:23" s="1" customFormat="1" ht="31.5" customHeight="1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 t="s">
        <v>68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18"/>
      <c r="W2" s="18"/>
    </row>
    <row r="3" spans="1:21" s="3" customFormat="1" ht="30.75" customHeight="1">
      <c r="A3" s="30"/>
      <c r="B3" s="12"/>
      <c r="I3" s="20" t="s">
        <v>2</v>
      </c>
      <c r="J3" s="20"/>
      <c r="K3" s="49" t="s">
        <v>71</v>
      </c>
      <c r="L3" s="50"/>
      <c r="M3" s="11"/>
      <c r="N3" s="11"/>
      <c r="O3" s="11"/>
      <c r="P3" s="11"/>
      <c r="Q3" s="11"/>
      <c r="R3" s="11"/>
      <c r="S3" s="11"/>
      <c r="T3" s="30"/>
      <c r="U3" s="13"/>
    </row>
    <row r="4" spans="1:21" s="3" customFormat="1" ht="25.5" customHeight="1">
      <c r="A4" s="51" t="s">
        <v>83</v>
      </c>
      <c r="B4" s="51" t="s">
        <v>84</v>
      </c>
      <c r="C4" s="16" t="s">
        <v>13</v>
      </c>
      <c r="D4" s="16" t="s">
        <v>65</v>
      </c>
      <c r="E4" s="16" t="s">
        <v>66</v>
      </c>
      <c r="F4" s="16" t="s">
        <v>67</v>
      </c>
      <c r="G4" s="16" t="s">
        <v>69</v>
      </c>
      <c r="H4" s="16" t="s">
        <v>70</v>
      </c>
      <c r="I4" s="16" t="s">
        <v>72</v>
      </c>
      <c r="J4" s="16" t="s">
        <v>73</v>
      </c>
      <c r="K4" s="16" t="s">
        <v>13</v>
      </c>
      <c r="L4" s="16" t="s">
        <v>65</v>
      </c>
      <c r="M4" s="16" t="s">
        <v>66</v>
      </c>
      <c r="N4" s="16" t="s">
        <v>67</v>
      </c>
      <c r="O4" s="16" t="s">
        <v>69</v>
      </c>
      <c r="P4" s="16" t="s">
        <v>70</v>
      </c>
      <c r="Q4" s="16" t="s">
        <v>72</v>
      </c>
      <c r="R4" s="16" t="s">
        <v>73</v>
      </c>
      <c r="S4" s="16"/>
      <c r="T4" s="41" t="s">
        <v>81</v>
      </c>
      <c r="U4" s="41" t="s">
        <v>82</v>
      </c>
    </row>
    <row r="5" spans="1:21" s="23" customFormat="1" ht="25.5" customHeight="1">
      <c r="A5" s="53">
        <v>1</v>
      </c>
      <c r="B5" s="53"/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17"/>
      <c r="T5" s="53">
        <v>1</v>
      </c>
      <c r="U5" s="53"/>
    </row>
    <row r="6" spans="1:21" s="3" customFormat="1" ht="25.5" customHeight="1">
      <c r="A6" s="31">
        <v>151</v>
      </c>
      <c r="B6" s="40" t="s">
        <v>64</v>
      </c>
      <c r="C6" s="24">
        <v>5553.109936449257</v>
      </c>
      <c r="D6" s="24">
        <v>3999.2374468772405</v>
      </c>
      <c r="E6" s="24">
        <v>4116.156860352222</v>
      </c>
      <c r="F6" s="24">
        <v>4731.7066711266125</v>
      </c>
      <c r="G6" s="24">
        <v>5382.388153375028</v>
      </c>
      <c r="H6" s="24">
        <v>5404.559864942847</v>
      </c>
      <c r="I6" s="24">
        <v>6058.56790093903</v>
      </c>
      <c r="J6" s="24">
        <v>9303.378749882935</v>
      </c>
      <c r="K6" s="24">
        <v>5553.109936449257</v>
      </c>
      <c r="L6" s="24">
        <v>4199.410121374656</v>
      </c>
      <c r="M6" s="24">
        <v>4007.744865134529</v>
      </c>
      <c r="N6" s="24">
        <v>4085.8161770462816</v>
      </c>
      <c r="O6" s="24">
        <v>4370.905683631676</v>
      </c>
      <c r="P6" s="24">
        <v>4440.302375470461</v>
      </c>
      <c r="Q6" s="24">
        <v>4759.732072669092</v>
      </c>
      <c r="R6" s="24">
        <v>6593.53760216554</v>
      </c>
      <c r="S6" s="24"/>
      <c r="T6" s="42">
        <v>151</v>
      </c>
      <c r="U6" s="28" t="s">
        <v>14</v>
      </c>
    </row>
    <row r="7" spans="1:21" s="3" customFormat="1" ht="25.5" customHeight="1">
      <c r="A7" s="31">
        <v>152</v>
      </c>
      <c r="B7" s="29" t="s">
        <v>44</v>
      </c>
      <c r="C7" s="24">
        <v>981.0820804463755</v>
      </c>
      <c r="D7" s="24">
        <v>983.3389440478605</v>
      </c>
      <c r="E7" s="24">
        <v>1061.1913703535354</v>
      </c>
      <c r="F7" s="24">
        <v>1260.255651759021</v>
      </c>
      <c r="G7" s="24">
        <v>1405.9057209522673</v>
      </c>
      <c r="H7" s="24">
        <v>1601.7526160868092</v>
      </c>
      <c r="I7" s="24">
        <v>1468.4897646327256</v>
      </c>
      <c r="J7" s="24">
        <v>1705.2325327116037</v>
      </c>
      <c r="K7" s="24">
        <v>981.0820804463755</v>
      </c>
      <c r="L7" s="24">
        <v>988.5784096188404</v>
      </c>
      <c r="M7" s="24">
        <v>1006.7274170890196</v>
      </c>
      <c r="N7" s="24">
        <v>1082.972975645803</v>
      </c>
      <c r="O7" s="24">
        <v>1143.5706205891227</v>
      </c>
      <c r="P7" s="24">
        <v>1154.0835910993653</v>
      </c>
      <c r="Q7" s="24">
        <v>965.6669722053828</v>
      </c>
      <c r="R7" s="24">
        <v>993.7252521629391</v>
      </c>
      <c r="S7" s="24"/>
      <c r="T7" s="42">
        <v>152</v>
      </c>
      <c r="U7" s="28" t="s">
        <v>15</v>
      </c>
    </row>
    <row r="8" spans="1:21" s="3" customFormat="1" ht="25.5" customHeight="1">
      <c r="A8" s="31">
        <v>153</v>
      </c>
      <c r="B8" s="29" t="s">
        <v>45</v>
      </c>
      <c r="C8" s="24">
        <v>9767.756812343461</v>
      </c>
      <c r="D8" s="24">
        <v>8691.59874706135</v>
      </c>
      <c r="E8" s="24">
        <v>9035.029163891064</v>
      </c>
      <c r="F8" s="24">
        <v>9402.446061298062</v>
      </c>
      <c r="G8" s="24">
        <v>9412.326776346506</v>
      </c>
      <c r="H8" s="24">
        <v>9773.059297947511</v>
      </c>
      <c r="I8" s="24">
        <v>10892.658932063554</v>
      </c>
      <c r="J8" s="24">
        <v>11765.145783726482</v>
      </c>
      <c r="K8" s="25">
        <v>9767.756812343461</v>
      </c>
      <c r="L8" s="25">
        <v>8293.510254829533</v>
      </c>
      <c r="M8" s="25">
        <v>7523.54830867771</v>
      </c>
      <c r="N8" s="25">
        <v>7520.753528473893</v>
      </c>
      <c r="O8" s="25">
        <v>7237.467724987702</v>
      </c>
      <c r="P8" s="25">
        <v>7083.4669116094165</v>
      </c>
      <c r="Q8" s="25">
        <v>7471.4719336467215</v>
      </c>
      <c r="R8" s="25">
        <v>8047.845805955594</v>
      </c>
      <c r="S8" s="25"/>
      <c r="T8" s="42">
        <v>153</v>
      </c>
      <c r="U8" s="28" t="s">
        <v>16</v>
      </c>
    </row>
    <row r="9" spans="1:21" s="3" customFormat="1" ht="25.5" customHeight="1">
      <c r="A9" s="31">
        <v>154</v>
      </c>
      <c r="B9" s="29" t="s">
        <v>46</v>
      </c>
      <c r="C9" s="24">
        <v>5145.087963241423</v>
      </c>
      <c r="D9" s="24">
        <v>7050.439259387981</v>
      </c>
      <c r="E9" s="24">
        <v>8580.505534327956</v>
      </c>
      <c r="F9" s="24">
        <v>8893.617197969863</v>
      </c>
      <c r="G9" s="24">
        <v>8389.021527909614</v>
      </c>
      <c r="H9" s="24">
        <v>10965.218368737196</v>
      </c>
      <c r="I9" s="24">
        <v>12548.27675511328</v>
      </c>
      <c r="J9" s="24">
        <v>15179.99370416173</v>
      </c>
      <c r="K9" s="24">
        <v>5145.087963241423</v>
      </c>
      <c r="L9" s="24">
        <v>6661.437138531393</v>
      </c>
      <c r="M9" s="24">
        <v>8100.834694399834</v>
      </c>
      <c r="N9" s="24">
        <v>8929.084836111393</v>
      </c>
      <c r="O9" s="24">
        <v>7408.133203168773</v>
      </c>
      <c r="P9" s="24">
        <v>7383.186245756794</v>
      </c>
      <c r="Q9" s="24">
        <v>8303.621259769077</v>
      </c>
      <c r="R9" s="24">
        <v>9520.33800631686</v>
      </c>
      <c r="S9" s="24"/>
      <c r="T9" s="42">
        <v>154</v>
      </c>
      <c r="U9" s="28" t="s">
        <v>17</v>
      </c>
    </row>
    <row r="10" spans="1:21" s="3" customFormat="1" ht="25.5" customHeight="1">
      <c r="A10" s="31">
        <v>155</v>
      </c>
      <c r="B10" s="29" t="s">
        <v>47</v>
      </c>
      <c r="C10" s="24">
        <v>759.7599257265027</v>
      </c>
      <c r="D10" s="24">
        <v>829.0545374356973</v>
      </c>
      <c r="E10" s="24">
        <v>924.2307528809877</v>
      </c>
      <c r="F10" s="24">
        <v>1101.1087747028264</v>
      </c>
      <c r="G10" s="24">
        <v>1184.9637308547985</v>
      </c>
      <c r="H10" s="24">
        <v>1131.0367495642927</v>
      </c>
      <c r="I10" s="24">
        <v>1307.1819697292622</v>
      </c>
      <c r="J10" s="24">
        <v>1485.4244898337242</v>
      </c>
      <c r="K10" s="25">
        <v>759.7599257265027</v>
      </c>
      <c r="L10" s="25">
        <v>766.7105690920545</v>
      </c>
      <c r="M10" s="25">
        <v>813.6844201766911</v>
      </c>
      <c r="N10" s="25">
        <v>949.175035702699</v>
      </c>
      <c r="O10" s="25">
        <v>964.6932008385778</v>
      </c>
      <c r="P10" s="25">
        <v>877.7714191900513</v>
      </c>
      <c r="Q10" s="25">
        <v>966.2138938903236</v>
      </c>
      <c r="R10" s="25">
        <v>1061.5490659302857</v>
      </c>
      <c r="S10" s="25"/>
      <c r="T10" s="42">
        <v>155</v>
      </c>
      <c r="U10" s="28" t="s">
        <v>18</v>
      </c>
    </row>
    <row r="11" spans="1:21" s="3" customFormat="1" ht="25.5" customHeight="1">
      <c r="A11" s="31">
        <v>16</v>
      </c>
      <c r="B11" s="29" t="s">
        <v>48</v>
      </c>
      <c r="C11" s="24">
        <v>3247.797848617421</v>
      </c>
      <c r="D11" s="24">
        <v>4576.404044829221</v>
      </c>
      <c r="E11" s="24">
        <v>5450.566646288929</v>
      </c>
      <c r="F11" s="24">
        <v>6091.96726481996</v>
      </c>
      <c r="G11" s="24">
        <v>7144.694502572323</v>
      </c>
      <c r="H11" s="24">
        <v>7598.41846117521</v>
      </c>
      <c r="I11" s="24">
        <v>8451.368047782538</v>
      </c>
      <c r="J11" s="24">
        <v>10456.409912672072</v>
      </c>
      <c r="K11" s="25">
        <v>3247.797848617421</v>
      </c>
      <c r="L11" s="25">
        <v>4491.51442224872</v>
      </c>
      <c r="M11" s="25">
        <v>5086.38171546186</v>
      </c>
      <c r="N11" s="25">
        <v>5159.186369258096</v>
      </c>
      <c r="O11" s="25">
        <v>5384.501094711224</v>
      </c>
      <c r="P11" s="25">
        <v>5350.99891632057</v>
      </c>
      <c r="Q11" s="25">
        <v>5458.834806732037</v>
      </c>
      <c r="R11" s="25">
        <v>5752.233420988047</v>
      </c>
      <c r="S11" s="25"/>
      <c r="T11" s="42">
        <v>16</v>
      </c>
      <c r="U11" s="28" t="s">
        <v>19</v>
      </c>
    </row>
    <row r="12" spans="1:21" s="3" customFormat="1" ht="25.5" customHeight="1">
      <c r="A12" s="31" t="s">
        <v>20</v>
      </c>
      <c r="B12" s="52" t="s">
        <v>62</v>
      </c>
      <c r="C12" s="24">
        <v>28581.018892339</v>
      </c>
      <c r="D12" s="24">
        <v>30202.495101096807</v>
      </c>
      <c r="E12" s="24">
        <v>34127.31156945532</v>
      </c>
      <c r="F12" s="24">
        <v>36125.76771305555</v>
      </c>
      <c r="G12" s="24">
        <v>35383.14571269924</v>
      </c>
      <c r="H12" s="24">
        <v>38827.165676802004</v>
      </c>
      <c r="I12" s="24">
        <v>46350.474843551114</v>
      </c>
      <c r="J12" s="24">
        <v>49206.23173971185</v>
      </c>
      <c r="K12" s="24">
        <v>28581.018892339</v>
      </c>
      <c r="L12" s="24">
        <v>30526.071458557515</v>
      </c>
      <c r="M12" s="24">
        <v>33856.45989033266</v>
      </c>
      <c r="N12" s="24">
        <v>35577.86853757687</v>
      </c>
      <c r="O12" s="24">
        <v>34289.31651584382</v>
      </c>
      <c r="P12" s="24">
        <v>36378.867869204536</v>
      </c>
      <c r="Q12" s="24">
        <v>38748.09801333482</v>
      </c>
      <c r="R12" s="24">
        <v>38280.87112160562</v>
      </c>
      <c r="S12" s="24"/>
      <c r="T12" s="42" t="s">
        <v>20</v>
      </c>
      <c r="U12" s="28" t="s">
        <v>21</v>
      </c>
    </row>
    <row r="13" spans="1:21" s="3" customFormat="1" ht="25.5" customHeight="1">
      <c r="A13" s="31" t="s">
        <v>22</v>
      </c>
      <c r="B13" s="29" t="s">
        <v>49</v>
      </c>
      <c r="C13" s="24">
        <v>12709.88248534901</v>
      </c>
      <c r="D13" s="24">
        <v>14631.409805340134</v>
      </c>
      <c r="E13" s="24">
        <v>16627.998936324304</v>
      </c>
      <c r="F13" s="24">
        <v>17368.12078234319</v>
      </c>
      <c r="G13" s="24">
        <v>15843.296210307304</v>
      </c>
      <c r="H13" s="24">
        <v>16698.32471705671</v>
      </c>
      <c r="I13" s="24">
        <v>19411.979601901385</v>
      </c>
      <c r="J13" s="24">
        <v>19083.535017568727</v>
      </c>
      <c r="K13" s="24">
        <v>12709.88248534901</v>
      </c>
      <c r="L13" s="24">
        <v>14788.164347422815</v>
      </c>
      <c r="M13" s="24">
        <v>16496.03069079792</v>
      </c>
      <c r="N13" s="24">
        <v>17104.708274909583</v>
      </c>
      <c r="O13" s="24">
        <v>15353.518955622932</v>
      </c>
      <c r="P13" s="24">
        <v>15645.389971944822</v>
      </c>
      <c r="Q13" s="24">
        <v>16228.03845669736</v>
      </c>
      <c r="R13" s="24">
        <v>14846.378572871268</v>
      </c>
      <c r="S13" s="24"/>
      <c r="T13" s="42" t="s">
        <v>22</v>
      </c>
      <c r="U13" s="28" t="s">
        <v>23</v>
      </c>
    </row>
    <row r="14" spans="1:21" s="3" customFormat="1" ht="25.5" customHeight="1">
      <c r="A14" s="31" t="s">
        <v>24</v>
      </c>
      <c r="B14" s="29" t="s">
        <v>50</v>
      </c>
      <c r="C14" s="24">
        <v>5653.73206927434</v>
      </c>
      <c r="D14" s="24">
        <v>5864.320490158753</v>
      </c>
      <c r="E14" s="24">
        <v>6518.825622463396</v>
      </c>
      <c r="F14" s="24">
        <v>7499.863614392713</v>
      </c>
      <c r="G14" s="24">
        <v>7506.644541877991</v>
      </c>
      <c r="H14" s="24">
        <v>7982.329345217565</v>
      </c>
      <c r="I14" s="24">
        <v>8542.948816612472</v>
      </c>
      <c r="J14" s="24">
        <v>9063.286898077899</v>
      </c>
      <c r="K14" s="24">
        <v>5653.73206927434</v>
      </c>
      <c r="L14" s="24">
        <v>5625.247472574344</v>
      </c>
      <c r="M14" s="24">
        <v>5792.4521258782615</v>
      </c>
      <c r="N14" s="24">
        <v>6466.514583887492</v>
      </c>
      <c r="O14" s="24">
        <v>6136.890567264545</v>
      </c>
      <c r="P14" s="24">
        <v>6219.189205467523</v>
      </c>
      <c r="Q14" s="24">
        <v>6722.49670806773</v>
      </c>
      <c r="R14" s="24">
        <v>6970.150656062369</v>
      </c>
      <c r="S14" s="24"/>
      <c r="T14" s="42" t="s">
        <v>24</v>
      </c>
      <c r="U14" s="28" t="s">
        <v>0</v>
      </c>
    </row>
    <row r="15" spans="1:21" s="3" customFormat="1" ht="25.5" customHeight="1">
      <c r="A15" s="31">
        <v>20</v>
      </c>
      <c r="B15" s="29" t="s">
        <v>51</v>
      </c>
      <c r="C15" s="24">
        <v>8360.300641159638</v>
      </c>
      <c r="D15" s="24">
        <v>8338.548387810279</v>
      </c>
      <c r="E15" s="24">
        <v>11388.885163265328</v>
      </c>
      <c r="F15" s="24">
        <v>17076.571140053737</v>
      </c>
      <c r="G15" s="24">
        <v>19613.757904796614</v>
      </c>
      <c r="H15" s="24">
        <v>22160.2323123654</v>
      </c>
      <c r="I15" s="24">
        <v>22536.32485750194</v>
      </c>
      <c r="J15" s="24">
        <v>24777.223265395984</v>
      </c>
      <c r="K15" s="24">
        <v>8360.300641159638</v>
      </c>
      <c r="L15" s="24">
        <v>7885.897851154037</v>
      </c>
      <c r="M15" s="24">
        <v>10176.825273224313</v>
      </c>
      <c r="N15" s="24">
        <v>14301.98587944199</v>
      </c>
      <c r="O15" s="24">
        <v>15003.257021951056</v>
      </c>
      <c r="P15" s="24">
        <v>15466.382127558205</v>
      </c>
      <c r="Q15" s="24">
        <v>15128.096165336603</v>
      </c>
      <c r="R15" s="24">
        <v>15386.712578647446</v>
      </c>
      <c r="S15" s="24"/>
      <c r="T15" s="42">
        <v>20</v>
      </c>
      <c r="U15" s="28" t="s">
        <v>25</v>
      </c>
    </row>
    <row r="16" spans="1:21" s="3" customFormat="1" ht="25.5" customHeight="1">
      <c r="A16" s="31">
        <v>361</v>
      </c>
      <c r="B16" s="29" t="s">
        <v>52</v>
      </c>
      <c r="C16" s="24">
        <v>5963.710184206637</v>
      </c>
      <c r="D16" s="24">
        <v>5903.753621635082</v>
      </c>
      <c r="E16" s="24">
        <v>7790.173816733679</v>
      </c>
      <c r="F16" s="24">
        <v>11597.784764826833</v>
      </c>
      <c r="G16" s="24">
        <v>14722.899919109717</v>
      </c>
      <c r="H16" s="24">
        <v>13425.178978482903</v>
      </c>
      <c r="I16" s="24">
        <v>15480.46230539785</v>
      </c>
      <c r="J16" s="24">
        <v>17038.008585306514</v>
      </c>
      <c r="K16" s="24">
        <v>5963.710184206637</v>
      </c>
      <c r="L16" s="24">
        <v>5625.30121165801</v>
      </c>
      <c r="M16" s="24">
        <v>7259.5040692700395</v>
      </c>
      <c r="N16" s="24">
        <v>10202.132973985603</v>
      </c>
      <c r="O16" s="24">
        <v>12221.216833327564</v>
      </c>
      <c r="P16" s="24">
        <v>10918.330333834503</v>
      </c>
      <c r="Q16" s="24">
        <v>11881.542946809312</v>
      </c>
      <c r="R16" s="24">
        <v>12540.85719513213</v>
      </c>
      <c r="S16" s="24"/>
      <c r="T16" s="42">
        <v>361</v>
      </c>
      <c r="U16" s="28" t="s">
        <v>26</v>
      </c>
    </row>
    <row r="17" spans="1:21" s="3" customFormat="1" ht="25.5" customHeight="1">
      <c r="A17" s="31" t="s">
        <v>27</v>
      </c>
      <c r="B17" s="29" t="s">
        <v>53</v>
      </c>
      <c r="C17" s="24">
        <v>6402.019321720058</v>
      </c>
      <c r="D17" s="24">
        <v>6234.090128865749</v>
      </c>
      <c r="E17" s="24">
        <v>7037.540492259494</v>
      </c>
      <c r="F17" s="24">
        <v>7494.737158895118</v>
      </c>
      <c r="G17" s="24">
        <v>8040.115887801837</v>
      </c>
      <c r="H17" s="24">
        <v>8031.223057635061</v>
      </c>
      <c r="I17" s="24">
        <v>9305.325882430487</v>
      </c>
      <c r="J17" s="24">
        <v>11621.399618855206</v>
      </c>
      <c r="K17" s="24">
        <v>6402.019321720058</v>
      </c>
      <c r="L17" s="24">
        <v>6015.719510629884</v>
      </c>
      <c r="M17" s="24">
        <v>6492.196026069644</v>
      </c>
      <c r="N17" s="24">
        <v>6715.112587487787</v>
      </c>
      <c r="O17" s="24">
        <v>6913.25527755962</v>
      </c>
      <c r="P17" s="24">
        <v>6756.876205313025</v>
      </c>
      <c r="Q17" s="24">
        <v>7432.962602788151</v>
      </c>
      <c r="R17" s="24">
        <v>8808.761933491402</v>
      </c>
      <c r="S17" s="24"/>
      <c r="T17" s="42" t="s">
        <v>27</v>
      </c>
      <c r="U17" s="28" t="s">
        <v>28</v>
      </c>
    </row>
    <row r="18" spans="1:21" s="3" customFormat="1" ht="25.5" customHeight="1">
      <c r="A18" s="31" t="s">
        <v>29</v>
      </c>
      <c r="B18" s="29" t="s">
        <v>54</v>
      </c>
      <c r="C18" s="24">
        <v>4077.6347186618905</v>
      </c>
      <c r="D18" s="24">
        <v>4822.814239967486</v>
      </c>
      <c r="E18" s="24">
        <v>5771.033609125647</v>
      </c>
      <c r="F18" s="24">
        <v>6144.5898280173415</v>
      </c>
      <c r="G18" s="24">
        <v>7202.1493157000805</v>
      </c>
      <c r="H18" s="24">
        <v>7232.199005825789</v>
      </c>
      <c r="I18" s="24">
        <v>8400.846295807994</v>
      </c>
      <c r="J18" s="24">
        <v>9719.968830682868</v>
      </c>
      <c r="K18" s="24">
        <v>4077.6347186618905</v>
      </c>
      <c r="L18" s="24">
        <v>4191.894172998692</v>
      </c>
      <c r="M18" s="24">
        <v>4651.521199363899</v>
      </c>
      <c r="N18" s="24">
        <v>4938.174210829335</v>
      </c>
      <c r="O18" s="24">
        <v>5120.489746273656</v>
      </c>
      <c r="P18" s="24">
        <v>5299.909372551738</v>
      </c>
      <c r="Q18" s="24">
        <v>5459.039725732998</v>
      </c>
      <c r="R18" s="24">
        <v>5582.4133015171965</v>
      </c>
      <c r="S18" s="24"/>
      <c r="T18" s="42" t="s">
        <v>29</v>
      </c>
      <c r="U18" s="28" t="s">
        <v>30</v>
      </c>
    </row>
    <row r="19" spans="1:21" s="3" customFormat="1" ht="25.5" customHeight="1">
      <c r="A19" s="31">
        <v>24</v>
      </c>
      <c r="B19" s="29" t="s">
        <v>55</v>
      </c>
      <c r="C19" s="24">
        <v>8609.799027588073</v>
      </c>
      <c r="D19" s="24">
        <v>9146.369634253155</v>
      </c>
      <c r="E19" s="24">
        <v>10113.702945693474</v>
      </c>
      <c r="F19" s="24">
        <v>11189.10639861867</v>
      </c>
      <c r="G19" s="24">
        <v>11365.963277407558</v>
      </c>
      <c r="H19" s="24">
        <v>11906.084308809395</v>
      </c>
      <c r="I19" s="24">
        <v>12701.433777659135</v>
      </c>
      <c r="J19" s="24">
        <v>13838.92287352436</v>
      </c>
      <c r="K19" s="24">
        <v>8609.799027588073</v>
      </c>
      <c r="L19" s="24">
        <v>8812.380416468981</v>
      </c>
      <c r="M19" s="24">
        <v>9283.736869555236</v>
      </c>
      <c r="N19" s="24">
        <v>9916.783123831134</v>
      </c>
      <c r="O19" s="24">
        <v>9626.461656142594</v>
      </c>
      <c r="P19" s="24">
        <v>10110.465615497109</v>
      </c>
      <c r="Q19" s="24">
        <v>10239.78859856428</v>
      </c>
      <c r="R19" s="24">
        <v>10272.359615145755</v>
      </c>
      <c r="S19" s="24"/>
      <c r="T19" s="42">
        <v>24</v>
      </c>
      <c r="U19" s="28" t="s">
        <v>31</v>
      </c>
    </row>
    <row r="20" spans="1:21" s="3" customFormat="1" ht="25.5" customHeight="1">
      <c r="A20" s="31">
        <v>26</v>
      </c>
      <c r="B20" s="29" t="s">
        <v>56</v>
      </c>
      <c r="C20" s="24">
        <v>11735.215549221739</v>
      </c>
      <c r="D20" s="24">
        <v>13456.583152077163</v>
      </c>
      <c r="E20" s="24">
        <v>16669.04346282912</v>
      </c>
      <c r="F20" s="24">
        <v>19748.810184282884</v>
      </c>
      <c r="G20" s="24">
        <v>20940.009306180873</v>
      </c>
      <c r="H20" s="24">
        <v>24140.377866203235</v>
      </c>
      <c r="I20" s="24">
        <v>25797.800700020198</v>
      </c>
      <c r="J20" s="24">
        <v>28576.57517553104</v>
      </c>
      <c r="K20" s="24">
        <v>11735.215549221739</v>
      </c>
      <c r="L20" s="24">
        <v>13012.845133040482</v>
      </c>
      <c r="M20" s="24">
        <v>14445.830195709437</v>
      </c>
      <c r="N20" s="24">
        <v>15392.681359534592</v>
      </c>
      <c r="O20" s="24">
        <v>15903.401918569814</v>
      </c>
      <c r="P20" s="24">
        <v>17139.06841760968</v>
      </c>
      <c r="Q20" s="24">
        <v>17838.33543079809</v>
      </c>
      <c r="R20" s="24">
        <v>18687.271236941568</v>
      </c>
      <c r="S20" s="24"/>
      <c r="T20" s="42">
        <v>26</v>
      </c>
      <c r="U20" s="28" t="s">
        <v>32</v>
      </c>
    </row>
    <row r="21" spans="1:21" s="3" customFormat="1" ht="25.5" customHeight="1">
      <c r="A21" s="31" t="s">
        <v>33</v>
      </c>
      <c r="B21" s="29" t="s">
        <v>57</v>
      </c>
      <c r="C21" s="24">
        <v>5226.121790745861</v>
      </c>
      <c r="D21" s="24">
        <v>6186.764728911216</v>
      </c>
      <c r="E21" s="24">
        <v>8578.733781633528</v>
      </c>
      <c r="F21" s="24">
        <v>10688.67860607197</v>
      </c>
      <c r="G21" s="24">
        <v>12162.595634204605</v>
      </c>
      <c r="H21" s="24">
        <v>11396.40029542731</v>
      </c>
      <c r="I21" s="24">
        <v>13417.670047667318</v>
      </c>
      <c r="J21" s="24">
        <v>15955.435806283345</v>
      </c>
      <c r="K21" s="24">
        <v>5226.121790745861</v>
      </c>
      <c r="L21" s="24">
        <v>6099.617253592889</v>
      </c>
      <c r="M21" s="24">
        <v>7779.205088139633</v>
      </c>
      <c r="N21" s="24">
        <v>8731.114340489283</v>
      </c>
      <c r="O21" s="24">
        <v>8880.934492448356</v>
      </c>
      <c r="P21" s="24">
        <v>9070.75791150792</v>
      </c>
      <c r="Q21" s="24">
        <v>9868.10614803316</v>
      </c>
      <c r="R21" s="24">
        <v>10728.132764876038</v>
      </c>
      <c r="S21" s="24"/>
      <c r="T21" s="42" t="s">
        <v>33</v>
      </c>
      <c r="U21" s="28" t="s">
        <v>34</v>
      </c>
    </row>
    <row r="22" spans="1:21" s="3" customFormat="1" ht="25.5" customHeight="1">
      <c r="A22" s="31" t="s">
        <v>35</v>
      </c>
      <c r="B22" s="29" t="s">
        <v>58</v>
      </c>
      <c r="C22" s="24">
        <v>263.63652228161294</v>
      </c>
      <c r="D22" s="24">
        <v>312.0970391836041</v>
      </c>
      <c r="E22" s="24">
        <v>432.7621188956013</v>
      </c>
      <c r="F22" s="24">
        <v>539.2002269217159</v>
      </c>
      <c r="G22" s="24">
        <v>613.5533275548875</v>
      </c>
      <c r="H22" s="24">
        <v>574.9722559894868</v>
      </c>
      <c r="I22" s="24">
        <v>676.8667111342476</v>
      </c>
      <c r="J22" s="24">
        <v>735.857096816953</v>
      </c>
      <c r="K22" s="24">
        <v>263.63652228161294</v>
      </c>
      <c r="L22" s="24">
        <v>307.70080460689957</v>
      </c>
      <c r="M22" s="24">
        <v>392.4291583070557</v>
      </c>
      <c r="N22" s="24">
        <v>440.44909639222146</v>
      </c>
      <c r="O22" s="24">
        <v>448.0069118071117</v>
      </c>
      <c r="P22" s="24">
        <v>457.6387284331208</v>
      </c>
      <c r="Q22" s="24">
        <v>497.80569426836337</v>
      </c>
      <c r="R22" s="24">
        <v>541.190528264304</v>
      </c>
      <c r="S22" s="24"/>
      <c r="T22" s="42" t="s">
        <v>35</v>
      </c>
      <c r="U22" s="28" t="s">
        <v>36</v>
      </c>
    </row>
    <row r="23" spans="1:21" s="3" customFormat="1" ht="25.5" customHeight="1">
      <c r="A23" s="31" t="s">
        <v>37</v>
      </c>
      <c r="B23" s="29" t="s">
        <v>59</v>
      </c>
      <c r="C23" s="24">
        <v>17728.13557877075</v>
      </c>
      <c r="D23" s="24">
        <v>21087.45343135127</v>
      </c>
      <c r="E23" s="24">
        <v>24816.492895998897</v>
      </c>
      <c r="F23" s="24">
        <v>29287.730896802033</v>
      </c>
      <c r="G23" s="24">
        <v>29676.408241801008</v>
      </c>
      <c r="H23" s="24">
        <v>34699.09054095257</v>
      </c>
      <c r="I23" s="24">
        <v>45571.34073026641</v>
      </c>
      <c r="J23" s="24">
        <v>49459.85715311272</v>
      </c>
      <c r="K23" s="24">
        <v>17728.13557877075</v>
      </c>
      <c r="L23" s="24">
        <v>20012.15753536066</v>
      </c>
      <c r="M23" s="24">
        <v>21994.473657503906</v>
      </c>
      <c r="N23" s="24">
        <v>24896.927419464173</v>
      </c>
      <c r="O23" s="24">
        <v>23701.713760408176</v>
      </c>
      <c r="P23" s="24">
        <v>26815.00314671454</v>
      </c>
      <c r="Q23" s="24">
        <v>32909.402372367884</v>
      </c>
      <c r="R23" s="24">
        <v>33064.6383250188</v>
      </c>
      <c r="S23" s="24"/>
      <c r="T23" s="42" t="s">
        <v>37</v>
      </c>
      <c r="U23" s="28" t="s">
        <v>38</v>
      </c>
    </row>
    <row r="24" spans="1:21" s="3" customFormat="1" ht="25.5" customHeight="1">
      <c r="A24" s="31" t="s">
        <v>39</v>
      </c>
      <c r="B24" s="40" t="s">
        <v>63</v>
      </c>
      <c r="C24" s="24">
        <v>4937.773106326093</v>
      </c>
      <c r="D24" s="24">
        <v>5646.939170216004</v>
      </c>
      <c r="E24" s="24">
        <v>7034.323240113701</v>
      </c>
      <c r="F24" s="24">
        <v>7778.5932809862825</v>
      </c>
      <c r="G24" s="24">
        <v>10532.816124493766</v>
      </c>
      <c r="H24" s="24">
        <v>10039.987067944256</v>
      </c>
      <c r="I24" s="24">
        <v>10864.214295797514</v>
      </c>
      <c r="J24" s="24">
        <v>10231.25281671702</v>
      </c>
      <c r="K24" s="24">
        <v>4937.773106326093</v>
      </c>
      <c r="L24" s="24">
        <v>5511.579647581728</v>
      </c>
      <c r="M24" s="24">
        <v>6385.043847703345</v>
      </c>
      <c r="N24" s="24">
        <v>6788.124235750154</v>
      </c>
      <c r="O24" s="24">
        <v>8991.238307575328</v>
      </c>
      <c r="P24" s="24">
        <v>8685.082714029182</v>
      </c>
      <c r="Q24" s="24">
        <v>9328.28093406678</v>
      </c>
      <c r="R24" s="24">
        <v>8469.638890834294</v>
      </c>
      <c r="S24" s="24"/>
      <c r="T24" s="42" t="s">
        <v>39</v>
      </c>
      <c r="U24" s="28" t="s">
        <v>40</v>
      </c>
    </row>
    <row r="25" spans="1:21" s="3" customFormat="1" ht="25.5" customHeight="1">
      <c r="A25" s="31" t="s">
        <v>41</v>
      </c>
      <c r="B25" s="29" t="s">
        <v>60</v>
      </c>
      <c r="C25" s="24">
        <v>12076.022074632314</v>
      </c>
      <c r="D25" s="24">
        <v>14518.505744269498</v>
      </c>
      <c r="E25" s="24">
        <v>17252.114839156926</v>
      </c>
      <c r="F25" s="24">
        <v>21262.131441955917</v>
      </c>
      <c r="G25" s="24">
        <v>23967.46636268828</v>
      </c>
      <c r="H25" s="24">
        <v>25776.374082783634</v>
      </c>
      <c r="I25" s="24">
        <v>25384.76520183039</v>
      </c>
      <c r="J25" s="24">
        <v>26983.32028651316</v>
      </c>
      <c r="K25" s="24">
        <v>12076.022074632314</v>
      </c>
      <c r="L25" s="24">
        <v>14196.250849975064</v>
      </c>
      <c r="M25" s="24">
        <v>15975.659634370708</v>
      </c>
      <c r="N25" s="24">
        <v>18771.193998371957</v>
      </c>
      <c r="O25" s="24">
        <v>19934.68049795249</v>
      </c>
      <c r="P25" s="24">
        <v>21059.129152601006</v>
      </c>
      <c r="Q25" s="24">
        <v>19516.233721711687</v>
      </c>
      <c r="R25" s="24">
        <v>19341.495438687667</v>
      </c>
      <c r="S25" s="24"/>
      <c r="T25" s="42" t="s">
        <v>41</v>
      </c>
      <c r="U25" s="28" t="s">
        <v>1</v>
      </c>
    </row>
    <row r="26" spans="1:21" s="3" customFormat="1" ht="25.5" customHeight="1">
      <c r="A26" s="31" t="s">
        <v>42</v>
      </c>
      <c r="B26" s="29" t="s">
        <v>61</v>
      </c>
      <c r="C26" s="24">
        <v>6204.220139364406</v>
      </c>
      <c r="D26" s="24">
        <v>7108.565994950756</v>
      </c>
      <c r="E26" s="24">
        <v>8253.892954526182</v>
      </c>
      <c r="F26" s="24">
        <v>8722.51508452243</v>
      </c>
      <c r="G26" s="24">
        <v>8711.502852156382</v>
      </c>
      <c r="H26" s="24">
        <v>11595.821583408211</v>
      </c>
      <c r="I26" s="24">
        <v>15304.098275562605</v>
      </c>
      <c r="J26" s="24">
        <v>17608.226538544284</v>
      </c>
      <c r="K26" s="24">
        <v>6204.220139364406</v>
      </c>
      <c r="L26" s="24">
        <v>6922.354654738297</v>
      </c>
      <c r="M26" s="24">
        <v>7863.0970320340875</v>
      </c>
      <c r="N26" s="24">
        <v>8109.441320679091</v>
      </c>
      <c r="O26" s="24">
        <v>7686.846247380554</v>
      </c>
      <c r="P26" s="24">
        <v>9926.229740976041</v>
      </c>
      <c r="Q26" s="24">
        <v>12717.382645473328</v>
      </c>
      <c r="R26" s="24">
        <v>14134.071711787034</v>
      </c>
      <c r="S26" s="24"/>
      <c r="T26" s="42" t="s">
        <v>42</v>
      </c>
      <c r="U26" s="28" t="s">
        <v>43</v>
      </c>
    </row>
    <row r="27" spans="1:21" s="3" customFormat="1" ht="25.5" customHeight="1">
      <c r="A27" s="32"/>
      <c r="B27" s="14" t="s">
        <v>75</v>
      </c>
      <c r="C27" s="26">
        <f aca="true" t="shared" si="0" ref="C27:R27">SUM(C6:C26)</f>
        <v>163983.81666846585</v>
      </c>
      <c r="D27" s="26">
        <f t="shared" si="0"/>
        <v>179590.78364972636</v>
      </c>
      <c r="E27" s="26">
        <f t="shared" si="0"/>
        <v>211580.51577656926</v>
      </c>
      <c r="F27" s="26">
        <f t="shared" si="0"/>
        <v>244005.3027434227</v>
      </c>
      <c r="G27" s="26">
        <f t="shared" si="0"/>
        <v>259201.62503079066</v>
      </c>
      <c r="H27" s="26">
        <f t="shared" si="0"/>
        <v>280959.8064533574</v>
      </c>
      <c r="I27" s="26">
        <f t="shared" si="0"/>
        <v>320473.09571340145</v>
      </c>
      <c r="J27" s="26">
        <f t="shared" si="0"/>
        <v>353794.6868756305</v>
      </c>
      <c r="K27" s="26">
        <f t="shared" si="0"/>
        <v>163983.81666846585</v>
      </c>
      <c r="L27" s="26">
        <f t="shared" si="0"/>
        <v>174934.34323605552</v>
      </c>
      <c r="M27" s="26">
        <f t="shared" si="0"/>
        <v>195383.38617919982</v>
      </c>
      <c r="N27" s="26">
        <f t="shared" si="0"/>
        <v>216080.2008648694</v>
      </c>
      <c r="O27" s="26">
        <f t="shared" si="0"/>
        <v>216720.50023805466</v>
      </c>
      <c r="P27" s="26">
        <f t="shared" si="0"/>
        <v>226238.12997268955</v>
      </c>
      <c r="Q27" s="26">
        <f t="shared" si="0"/>
        <v>242441.15110296317</v>
      </c>
      <c r="R27" s="26">
        <f t="shared" si="0"/>
        <v>249624.17302440215</v>
      </c>
      <c r="S27" s="26"/>
      <c r="T27" s="43"/>
      <c r="U27" s="9" t="s">
        <v>79</v>
      </c>
    </row>
    <row r="28" spans="1:21" s="3" customFormat="1" ht="25.5" customHeight="1">
      <c r="A28" s="32"/>
      <c r="B28" s="15" t="s">
        <v>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43"/>
      <c r="U28" s="9" t="s">
        <v>4</v>
      </c>
    </row>
    <row r="29" spans="1:21" s="3" customFormat="1" ht="25.5" customHeight="1">
      <c r="A29" s="32"/>
      <c r="B29" s="7" t="s">
        <v>8</v>
      </c>
      <c r="C29" s="8">
        <v>3103</v>
      </c>
      <c r="D29" s="8">
        <v>3365</v>
      </c>
      <c r="E29" s="8">
        <v>3828</v>
      </c>
      <c r="F29" s="8">
        <v>4043</v>
      </c>
      <c r="G29" s="8">
        <v>2340</v>
      </c>
      <c r="H29" s="8">
        <v>382</v>
      </c>
      <c r="I29" s="8">
        <v>373</v>
      </c>
      <c r="J29" s="8">
        <v>443</v>
      </c>
      <c r="K29" s="24">
        <v>3103</v>
      </c>
      <c r="L29" s="24">
        <v>3652.8441163699517</v>
      </c>
      <c r="M29" s="24">
        <v>4299.674267100977</v>
      </c>
      <c r="N29" s="24">
        <v>4535.0532809871</v>
      </c>
      <c r="O29" s="24">
        <v>2473.0500951173112</v>
      </c>
      <c r="P29" s="24">
        <v>404.0190375462719</v>
      </c>
      <c r="Q29" s="24">
        <v>371.8472734522979</v>
      </c>
      <c r="R29" s="24">
        <v>362.24142954258525</v>
      </c>
      <c r="S29" s="24"/>
      <c r="T29" s="44"/>
      <c r="U29" s="9" t="s">
        <v>12</v>
      </c>
    </row>
    <row r="30" spans="1:21" s="3" customFormat="1" ht="25.5" customHeight="1">
      <c r="A30" s="32"/>
      <c r="B30" s="19" t="s">
        <v>76</v>
      </c>
      <c r="C30" s="26">
        <f aca="true" t="shared" si="1" ref="C30:R30">C27-C29</f>
        <v>160880.81666846585</v>
      </c>
      <c r="D30" s="26">
        <f t="shared" si="1"/>
        <v>176225.78364972636</v>
      </c>
      <c r="E30" s="26">
        <f t="shared" si="1"/>
        <v>207752.51577656926</v>
      </c>
      <c r="F30" s="26">
        <f t="shared" si="1"/>
        <v>239962.3027434227</v>
      </c>
      <c r="G30" s="26">
        <f t="shared" si="1"/>
        <v>256861.62503079066</v>
      </c>
      <c r="H30" s="26">
        <f t="shared" si="1"/>
        <v>280577.8064533574</v>
      </c>
      <c r="I30" s="26">
        <f t="shared" si="1"/>
        <v>320100.09571340145</v>
      </c>
      <c r="J30" s="26">
        <f t="shared" si="1"/>
        <v>353351.6868756305</v>
      </c>
      <c r="K30" s="26">
        <f t="shared" si="1"/>
        <v>160880.81666846585</v>
      </c>
      <c r="L30" s="26">
        <f t="shared" si="1"/>
        <v>171281.49911968556</v>
      </c>
      <c r="M30" s="26">
        <f t="shared" si="1"/>
        <v>191083.71191209884</v>
      </c>
      <c r="N30" s="26">
        <f t="shared" si="1"/>
        <v>211545.1475838823</v>
      </c>
      <c r="O30" s="26">
        <f t="shared" si="1"/>
        <v>214247.45014293736</v>
      </c>
      <c r="P30" s="26">
        <f t="shared" si="1"/>
        <v>225834.11093514328</v>
      </c>
      <c r="Q30" s="26">
        <f t="shared" si="1"/>
        <v>242069.30382951087</v>
      </c>
      <c r="R30" s="26">
        <f t="shared" si="1"/>
        <v>249261.93159485955</v>
      </c>
      <c r="S30" s="26"/>
      <c r="T30" s="43"/>
      <c r="U30" s="10" t="s">
        <v>79</v>
      </c>
    </row>
    <row r="31" spans="1:21" s="3" customFormat="1" ht="25.5" customHeight="1">
      <c r="A31" s="32"/>
      <c r="B31" s="7" t="s">
        <v>10</v>
      </c>
      <c r="C31" s="24">
        <v>20229.81666846585</v>
      </c>
      <c r="D31" s="24">
        <v>22712.783649726363</v>
      </c>
      <c r="E31" s="24">
        <v>25825</v>
      </c>
      <c r="F31" s="24">
        <v>27645</v>
      </c>
      <c r="G31" s="24">
        <v>31648</v>
      </c>
      <c r="H31" s="24">
        <v>35327</v>
      </c>
      <c r="I31" s="24">
        <v>38722</v>
      </c>
      <c r="J31" s="24">
        <v>40875</v>
      </c>
      <c r="K31" s="24">
        <v>20229.81666846585</v>
      </c>
      <c r="L31" s="24">
        <v>21767.30913897656</v>
      </c>
      <c r="M31" s="24">
        <v>23661</v>
      </c>
      <c r="N31" s="24">
        <v>24442</v>
      </c>
      <c r="O31" s="24">
        <v>26815</v>
      </c>
      <c r="P31" s="24">
        <v>29004</v>
      </c>
      <c r="Q31" s="24">
        <v>30398</v>
      </c>
      <c r="R31" s="24">
        <v>30602</v>
      </c>
      <c r="S31" s="8"/>
      <c r="T31" s="45"/>
      <c r="U31" s="9" t="s">
        <v>9</v>
      </c>
    </row>
    <row r="32" spans="1:21" s="3" customFormat="1" ht="24" customHeight="1">
      <c r="A32" s="33"/>
      <c r="B32" s="20" t="s">
        <v>77</v>
      </c>
      <c r="C32" s="27">
        <f aca="true" t="shared" si="2" ref="C32:R32">C30-C31</f>
        <v>140651</v>
      </c>
      <c r="D32" s="27">
        <f t="shared" si="2"/>
        <v>153513</v>
      </c>
      <c r="E32" s="27">
        <f t="shared" si="2"/>
        <v>181927.51577656926</v>
      </c>
      <c r="F32" s="27">
        <f t="shared" si="2"/>
        <v>212317.3027434227</v>
      </c>
      <c r="G32" s="27">
        <f t="shared" si="2"/>
        <v>225213.62503079066</v>
      </c>
      <c r="H32" s="27">
        <f t="shared" si="2"/>
        <v>245250.8064533574</v>
      </c>
      <c r="I32" s="27">
        <f t="shared" si="2"/>
        <v>281378.09571340145</v>
      </c>
      <c r="J32" s="27">
        <f t="shared" si="2"/>
        <v>312476.6868756305</v>
      </c>
      <c r="K32" s="27">
        <f t="shared" si="2"/>
        <v>140651</v>
      </c>
      <c r="L32" s="27">
        <f t="shared" si="2"/>
        <v>149514.189980709</v>
      </c>
      <c r="M32" s="27">
        <f t="shared" si="2"/>
        <v>167422.71191209884</v>
      </c>
      <c r="N32" s="27">
        <f t="shared" si="2"/>
        <v>187103.1475838823</v>
      </c>
      <c r="O32" s="27">
        <f t="shared" si="2"/>
        <v>187432.45014293736</v>
      </c>
      <c r="P32" s="27">
        <f t="shared" si="2"/>
        <v>196830.11093514328</v>
      </c>
      <c r="Q32" s="27">
        <f t="shared" si="2"/>
        <v>211671.30382951087</v>
      </c>
      <c r="R32" s="27">
        <f t="shared" si="2"/>
        <v>218659.93159485955</v>
      </c>
      <c r="S32" s="27"/>
      <c r="T32" s="46"/>
      <c r="U32" s="22" t="s">
        <v>80</v>
      </c>
    </row>
    <row r="33" spans="1:21" s="3" customFormat="1" ht="25.5" customHeight="1">
      <c r="A33" s="35" t="s">
        <v>5</v>
      </c>
      <c r="B33" s="7"/>
      <c r="C33" s="5"/>
      <c r="D33" s="5"/>
      <c r="E33" s="5"/>
      <c r="F33" s="5"/>
      <c r="G33" s="5"/>
      <c r="H33" s="5"/>
      <c r="I33" s="5"/>
      <c r="J33" s="5"/>
      <c r="K33" s="9" t="s">
        <v>6</v>
      </c>
      <c r="L33" s="9"/>
      <c r="M33" s="9"/>
      <c r="N33" s="9"/>
      <c r="O33" s="9"/>
      <c r="P33" s="9"/>
      <c r="Q33" s="9"/>
      <c r="R33" s="9"/>
      <c r="S33" s="9"/>
      <c r="T33" s="45"/>
      <c r="U33" s="9"/>
    </row>
    <row r="34" spans="1:20" s="3" customFormat="1" ht="20.25" customHeight="1">
      <c r="A34" s="34"/>
      <c r="T34" s="34"/>
    </row>
    <row r="35" spans="1:20" s="1" customFormat="1" ht="12.75">
      <c r="A35" s="36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36"/>
    </row>
    <row r="36" spans="1:20" s="1" customFormat="1" ht="14.25" hidden="1">
      <c r="A36" s="37" t="s">
        <v>3</v>
      </c>
      <c r="T36" s="36"/>
    </row>
    <row r="39" spans="1:20" s="2" customFormat="1" ht="12.75">
      <c r="A39" s="38"/>
      <c r="T39" s="38"/>
    </row>
    <row r="40" spans="1:20" s="2" customFormat="1" ht="12.75">
      <c r="A40" s="38"/>
      <c r="T40" s="38"/>
    </row>
    <row r="41" spans="1:20" s="2" customFormat="1" ht="12.75">
      <c r="A41" s="38"/>
      <c r="T41" s="38"/>
    </row>
    <row r="42" spans="1:20" s="2" customFormat="1" ht="12.75">
      <c r="A42" s="38"/>
      <c r="T42" s="38"/>
    </row>
    <row r="43" spans="1:20" s="2" customFormat="1" ht="12.75">
      <c r="A43" s="38"/>
      <c r="T43" s="38"/>
    </row>
    <row r="44" spans="1:20" s="2" customFormat="1" ht="12.75">
      <c r="A44" s="38"/>
      <c r="T44" s="38"/>
    </row>
    <row r="45" spans="1:20" s="2" customFormat="1" ht="12.75">
      <c r="A45" s="38"/>
      <c r="T45" s="38"/>
    </row>
    <row r="46" spans="1:20" s="2" customFormat="1" ht="12.75">
      <c r="A46" s="38"/>
      <c r="T46" s="38"/>
    </row>
    <row r="47" spans="1:20" s="2" customFormat="1" ht="12.75">
      <c r="A47" s="38"/>
      <c r="T47" s="38"/>
    </row>
    <row r="48" spans="1:20" s="2" customFormat="1" ht="12.75">
      <c r="A48" s="38"/>
      <c r="T48" s="38"/>
    </row>
    <row r="49" spans="1:20" s="2" customFormat="1" ht="12.75">
      <c r="A49" s="38"/>
      <c r="T49" s="38"/>
    </row>
    <row r="50" spans="1:20" s="2" customFormat="1" ht="12.75">
      <c r="A50" s="38"/>
      <c r="T50" s="38"/>
    </row>
    <row r="51" spans="1:20" s="2" customFormat="1" ht="12.75">
      <c r="A51" s="38"/>
      <c r="T51" s="38"/>
    </row>
  </sheetData>
  <mergeCells count="6">
    <mergeCell ref="A5:B5"/>
    <mergeCell ref="T5:U5"/>
    <mergeCell ref="K1:U1"/>
    <mergeCell ref="K2:U2"/>
    <mergeCell ref="A1:J1"/>
    <mergeCell ref="A2:J2"/>
  </mergeCells>
  <printOptions horizontalCentered="1"/>
  <pageMargins left="0.75" right="0.75" top="1" bottom="1" header="0.5" footer="0.5"/>
  <pageSetup firstPageNumber="172" useFirstPageNumber="1" fitToWidth="2" horizontalDpi="600" verticalDpi="600" orientation="portrait" paperSize="9" scale="65" r:id="rId1"/>
  <headerFooter alignWithMargins="0">
    <oddHeader>&amp;R&amp;"Arial Narrow,Bold"&amp;18&amp;P</oddHeader>
    <oddFooter>&amp;Lपूर्णांकन के कारण योग मिलान नहीं होना संभावित है।&amp;RTotals may not tally due to rounding off.</oddFooter>
  </headerFooter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2013-08-07T13:05:45Z</cp:lastPrinted>
  <dcterms:created xsi:type="dcterms:W3CDTF">1997-05-01T06:51:02Z</dcterms:created>
  <dcterms:modified xsi:type="dcterms:W3CDTF">2013-08-07T13:06:07Z</dcterms:modified>
  <cp:category/>
  <cp:version/>
  <cp:contentType/>
  <cp:contentStatus/>
</cp:coreProperties>
</file>