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40" activeTab="0"/>
  </bookViews>
  <sheets>
    <sheet name="S41" sheetId="1" r:id="rId1"/>
  </sheets>
  <definedNames>
    <definedName name="_Parse_Out" hidden="1">#REF!</definedName>
    <definedName name="_xlnm.Print_Area" localSheetId="0">'S41'!$A$1:$N$19</definedName>
  </definedNames>
  <calcPr fullCalcOnLoad="1"/>
</workbook>
</file>

<file path=xl/sharedStrings.xml><?xml version="1.0" encoding="utf-8"?>
<sst xmlns="http://schemas.openxmlformats.org/spreadsheetml/2006/main" count="40" uniqueCount="36">
  <si>
    <t>STATEMENT 41: INCOME AND OUTLAY ACCOUNT OF RAILWAYS@</t>
  </si>
  <si>
    <t>property income</t>
  </si>
  <si>
    <t xml:space="preserve">direct tax payments </t>
  </si>
  <si>
    <t>current transfers n.e.c.</t>
  </si>
  <si>
    <t>disbursements</t>
  </si>
  <si>
    <t>operating surplus</t>
  </si>
  <si>
    <t xml:space="preserve">property income </t>
  </si>
  <si>
    <t>receipts</t>
  </si>
  <si>
    <t xml:space="preserve"> item</t>
  </si>
  <si>
    <t>àÉn</t>
  </si>
  <si>
    <t>ºÉÆ{ÉÉÊkÉ ºÉä +ÉÉªÉ</t>
  </si>
  <si>
    <t>|ÉiªÉFÉ  BÉE® +ÉnÉªÉMÉÉÒ</t>
  </si>
  <si>
    <t>ÉÊxÉ´ÉãÉ ¤ÉSÉiÉ</t>
  </si>
  <si>
    <t>ºÉÆÉÊ´ÉiÉ®hÉ</t>
  </si>
  <si>
    <t>|ÉSÉÉãÉxÉ +ÉÉÊvÉ¶Éä­É</t>
  </si>
  <si>
    <t>|ÉÉÉÎ{iÉªÉÉÆ</t>
  </si>
  <si>
    <t>net saving</t>
  </si>
  <si>
    <t xml:space="preserve">{ÉÚÆVÉÉÒiÉ® cºiÉÉÆiÉ®hÉ VÉÉä </t>
  </si>
  <si>
    <t>+ÉxªÉjÉ ´ÉMÉÉÔBÉEßiÉ xÉcÉÓ cè</t>
  </si>
  <si>
    <r>
      <t>ÉÊ´É´É®hÉ</t>
    </r>
    <r>
      <rPr>
        <b/>
        <sz val="14"/>
        <rFont val="Arial Narrow"/>
        <family val="2"/>
      </rPr>
      <t xml:space="preserve"> 41: </t>
    </r>
    <r>
      <rPr>
        <b/>
        <sz val="18"/>
        <rFont val="DV_Divyae"/>
        <family val="0"/>
      </rPr>
      <t xml:space="preserve"> ®äãÉ´Éä BÉEÉ +ÉÉªÉ A´ÉÆ {ÉÉÊ®BªÉªÉ ãÉäJÉÉ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@</t>
    </r>
  </si>
  <si>
    <r>
      <t xml:space="preserve"> </t>
    </r>
    <r>
      <rPr>
        <b/>
        <sz val="16"/>
        <rFont val="DV_Divyae"/>
        <family val="0"/>
      </rPr>
      <t>(|ÉSÉÉÊãÉiÉ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</si>
  <si>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</si>
  <si>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</si>
  <si>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</si>
  <si>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</si>
  <si>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t>(BÉE®Éä½  °ô{ÉªÉä)</t>
  </si>
  <si>
    <t>2008-09</t>
  </si>
  <si>
    <t>2009-10</t>
  </si>
  <si>
    <t xml:space="preserve"> ( ` crore )</t>
  </si>
  <si>
    <t>2010-11</t>
  </si>
  <si>
    <t>2011-12</t>
  </si>
  <si>
    <t>2012-13</t>
  </si>
  <si>
    <r>
      <t xml:space="preserve"> </t>
    </r>
    <r>
      <rPr>
        <b/>
        <sz val="14"/>
        <rFont val="Times New Roman"/>
        <family val="1"/>
      </rPr>
      <t>@</t>
    </r>
    <r>
      <rPr>
        <b/>
        <sz val="14"/>
        <rFont val="DV_Divyae"/>
        <family val="0"/>
      </rPr>
      <t xml:space="preserve"> ®äãÉ´Éä BÉEÉªÉÇ¶ÉÉãÉÉ+ÉÉäÆ A´ÉÆ ÉÊxÉàÉÉÇhÉ ABÉEBÉEÉå ºÉÉÊciÉ</t>
    </r>
    <r>
      <rPr>
        <b/>
        <sz val="14"/>
        <rFont val="DV_Divya"/>
        <family val="0"/>
      </rPr>
      <t xml:space="preserve">  </t>
    </r>
    <r>
      <rPr>
        <b/>
        <sz val="11"/>
        <rFont val="DV_Divya"/>
        <family val="0"/>
      </rPr>
      <t xml:space="preserve"> </t>
    </r>
  </si>
  <si>
    <t>विभागीय उद्यमों के लिये</t>
  </si>
  <si>
    <t>and construction units</t>
  </si>
  <si>
    <t xml:space="preserve"> @ for departmental enterprises including railway workshops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</si>
</sst>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DV_Divya"/>
      <family val="0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DV_Divyae"/>
      <family val="0"/>
    </font>
    <font>
      <b/>
      <sz val="16"/>
      <name val="Arial Narrow"/>
      <family val="2"/>
    </font>
    <font>
      <i/>
      <sz val="12"/>
      <name val="Arial Narrow"/>
      <family val="2"/>
    </font>
    <font>
      <b/>
      <sz val="13"/>
      <name val="Rupee Foradian"/>
      <family val="2"/>
    </font>
    <font>
      <b/>
      <sz val="14"/>
      <name val="Times New Roman"/>
      <family val="1"/>
    </font>
    <font>
      <b/>
      <sz val="11"/>
      <name val="DV_Divy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4.625" style="3" customWidth="1"/>
    <col min="2" max="2" width="19.375" style="3" customWidth="1"/>
    <col min="3" max="11" width="7.125" style="3" customWidth="1"/>
    <col min="12" max="12" width="1.00390625" style="3" customWidth="1"/>
    <col min="13" max="13" width="4.625" style="3" customWidth="1"/>
    <col min="14" max="14" width="25.875" style="3" customWidth="1"/>
    <col min="15" max="16384" width="9.00390625" style="3" customWidth="1"/>
  </cols>
  <sheetData>
    <row r="1" spans="1:14" s="1" customFormat="1" ht="30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" customFormat="1" ht="30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30" customHeight="1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4" customFormat="1" ht="25.5" customHeight="1">
      <c r="A4" s="12"/>
      <c r="B4" s="13"/>
      <c r="C4" s="42" t="s">
        <v>25</v>
      </c>
      <c r="D4" s="42"/>
      <c r="H4" s="28"/>
      <c r="I4" s="28"/>
      <c r="J4" s="29" t="s">
        <v>28</v>
      </c>
      <c r="K4" s="29"/>
      <c r="L4" s="12"/>
      <c r="M4" s="12"/>
      <c r="N4" s="14"/>
    </row>
    <row r="5" spans="1:14" s="4" customFormat="1" ht="21.75" customHeight="1">
      <c r="A5" s="40" t="s">
        <v>9</v>
      </c>
      <c r="B5" s="40"/>
      <c r="C5" s="34" t="s">
        <v>21</v>
      </c>
      <c r="D5" s="34" t="s">
        <v>22</v>
      </c>
      <c r="E5" s="34" t="s">
        <v>23</v>
      </c>
      <c r="F5" s="34" t="s">
        <v>24</v>
      </c>
      <c r="G5" s="34" t="s">
        <v>26</v>
      </c>
      <c r="H5" s="34" t="s">
        <v>27</v>
      </c>
      <c r="I5" s="34" t="s">
        <v>29</v>
      </c>
      <c r="J5" s="34" t="s">
        <v>30</v>
      </c>
      <c r="K5" s="34" t="s">
        <v>31</v>
      </c>
      <c r="L5" s="15"/>
      <c r="M5" s="41" t="s">
        <v>8</v>
      </c>
      <c r="N5" s="41"/>
    </row>
    <row r="6" spans="1:14" s="24" customFormat="1" ht="21.75" customHeight="1">
      <c r="A6" s="39">
        <v>1</v>
      </c>
      <c r="B6" s="39"/>
      <c r="C6" s="32">
        <v>2</v>
      </c>
      <c r="D6" s="35">
        <v>3</v>
      </c>
      <c r="E6" s="32">
        <v>4</v>
      </c>
      <c r="F6" s="35">
        <v>5</v>
      </c>
      <c r="G6" s="32">
        <v>6</v>
      </c>
      <c r="H6" s="35">
        <v>7</v>
      </c>
      <c r="I6" s="32">
        <v>8</v>
      </c>
      <c r="J6" s="35">
        <v>9</v>
      </c>
      <c r="K6" s="35">
        <v>10</v>
      </c>
      <c r="L6" s="33"/>
      <c r="M6" s="39">
        <v>1</v>
      </c>
      <c r="N6" s="39"/>
    </row>
    <row r="7" spans="1:14" s="4" customFormat="1" ht="21.75" customHeight="1">
      <c r="A7" s="8">
        <v>1</v>
      </c>
      <c r="B7" s="11" t="s">
        <v>10</v>
      </c>
      <c r="C7" s="26">
        <v>5748</v>
      </c>
      <c r="D7" s="26">
        <v>4628</v>
      </c>
      <c r="E7" s="26">
        <v>5302</v>
      </c>
      <c r="F7" s="26">
        <v>6268</v>
      </c>
      <c r="G7" s="26">
        <v>6707</v>
      </c>
      <c r="H7" s="26">
        <v>5580</v>
      </c>
      <c r="I7" s="26">
        <v>6024</v>
      </c>
      <c r="J7" s="26">
        <v>6977</v>
      </c>
      <c r="K7" s="26">
        <v>7005</v>
      </c>
      <c r="L7" s="7"/>
      <c r="M7" s="8">
        <v>1</v>
      </c>
      <c r="N7" s="9" t="s">
        <v>1</v>
      </c>
    </row>
    <row r="8" spans="1:14" s="4" customFormat="1" ht="21.75" customHeight="1">
      <c r="A8" s="8">
        <v>2</v>
      </c>
      <c r="B8" s="11" t="s">
        <v>11</v>
      </c>
      <c r="C8" s="27"/>
      <c r="D8" s="27"/>
      <c r="E8" s="27"/>
      <c r="F8" s="27"/>
      <c r="G8" s="27"/>
      <c r="H8" s="27"/>
      <c r="I8" s="27"/>
      <c r="J8" s="27"/>
      <c r="K8" s="27"/>
      <c r="L8" s="10"/>
      <c r="M8" s="8">
        <v>2</v>
      </c>
      <c r="N8" s="9" t="s">
        <v>2</v>
      </c>
    </row>
    <row r="9" spans="1:14" s="4" customFormat="1" ht="21.75" customHeight="1">
      <c r="A9" s="8">
        <v>3</v>
      </c>
      <c r="B9" s="11" t="s">
        <v>17</v>
      </c>
      <c r="C9" s="27">
        <v>32</v>
      </c>
      <c r="D9" s="27">
        <v>43</v>
      </c>
      <c r="E9" s="27">
        <v>53</v>
      </c>
      <c r="F9" s="27">
        <v>47</v>
      </c>
      <c r="G9" s="27">
        <v>12</v>
      </c>
      <c r="H9" s="27">
        <v>20</v>
      </c>
      <c r="I9" s="27">
        <v>21</v>
      </c>
      <c r="J9" s="27">
        <v>50</v>
      </c>
      <c r="K9" s="27">
        <v>61</v>
      </c>
      <c r="L9" s="10"/>
      <c r="M9" s="8">
        <v>3</v>
      </c>
      <c r="N9" s="9" t="s">
        <v>3</v>
      </c>
    </row>
    <row r="10" spans="1:14" s="4" customFormat="1" ht="21.75" customHeight="1">
      <c r="A10" s="8"/>
      <c r="B10" s="11" t="s">
        <v>18</v>
      </c>
      <c r="C10" s="27"/>
      <c r="D10" s="27"/>
      <c r="E10" s="27"/>
      <c r="F10" s="27"/>
      <c r="G10" s="27"/>
      <c r="H10" s="27"/>
      <c r="I10" s="27"/>
      <c r="J10" s="27"/>
      <c r="K10" s="27"/>
      <c r="L10" s="10"/>
      <c r="M10" s="8"/>
      <c r="N10" s="9"/>
    </row>
    <row r="11" spans="1:14" s="4" customFormat="1" ht="21.75" customHeight="1">
      <c r="A11" s="8">
        <v>4</v>
      </c>
      <c r="B11" s="11" t="s">
        <v>12</v>
      </c>
      <c r="C11" s="26">
        <v>-201</v>
      </c>
      <c r="D11" s="26">
        <v>1491</v>
      </c>
      <c r="E11" s="26">
        <v>5405</v>
      </c>
      <c r="F11" s="26">
        <v>8307</v>
      </c>
      <c r="G11" s="26">
        <v>-320</v>
      </c>
      <c r="H11" s="26">
        <v>-470</v>
      </c>
      <c r="I11" s="26">
        <v>-796</v>
      </c>
      <c r="J11" s="26">
        <v>-892</v>
      </c>
      <c r="K11" s="26">
        <v>603</v>
      </c>
      <c r="L11" s="7"/>
      <c r="M11" s="8">
        <v>4</v>
      </c>
      <c r="N11" s="9" t="s">
        <v>16</v>
      </c>
    </row>
    <row r="12" spans="1:14" s="4" customFormat="1" ht="21.75" customHeight="1">
      <c r="A12" s="16">
        <v>5</v>
      </c>
      <c r="B12" s="17" t="s">
        <v>13</v>
      </c>
      <c r="C12" s="18">
        <f aca="true" t="shared" si="0" ref="C12:H12">C7+C8+C9+C11</f>
        <v>5579</v>
      </c>
      <c r="D12" s="18">
        <f t="shared" si="0"/>
        <v>6162</v>
      </c>
      <c r="E12" s="18">
        <f t="shared" si="0"/>
        <v>10760</v>
      </c>
      <c r="F12" s="18">
        <f t="shared" si="0"/>
        <v>14622</v>
      </c>
      <c r="G12" s="18">
        <f t="shared" si="0"/>
        <v>6399</v>
      </c>
      <c r="H12" s="18">
        <f t="shared" si="0"/>
        <v>5130</v>
      </c>
      <c r="I12" s="18">
        <f>I7+I8+I9+I11</f>
        <v>5249</v>
      </c>
      <c r="J12" s="18">
        <f>J7+J8+J9+J11</f>
        <v>6135</v>
      </c>
      <c r="K12" s="18">
        <f>K7+K8+K9+K11</f>
        <v>7669</v>
      </c>
      <c r="L12" s="18"/>
      <c r="M12" s="16">
        <v>5</v>
      </c>
      <c r="N12" s="19" t="s">
        <v>4</v>
      </c>
    </row>
    <row r="13" spans="1:14" s="4" customFormat="1" ht="21.75" customHeight="1">
      <c r="A13" s="8">
        <v>6</v>
      </c>
      <c r="B13" s="11" t="s">
        <v>14</v>
      </c>
      <c r="C13" s="7">
        <f aca="true" t="shared" si="1" ref="C13:H13">C12</f>
        <v>5579</v>
      </c>
      <c r="D13" s="7">
        <f t="shared" si="1"/>
        <v>6162</v>
      </c>
      <c r="E13" s="7">
        <f t="shared" si="1"/>
        <v>10760</v>
      </c>
      <c r="F13" s="7">
        <f t="shared" si="1"/>
        <v>14622</v>
      </c>
      <c r="G13" s="7">
        <f t="shared" si="1"/>
        <v>6399</v>
      </c>
      <c r="H13" s="7">
        <f t="shared" si="1"/>
        <v>5130</v>
      </c>
      <c r="I13" s="7">
        <f>I12</f>
        <v>5249</v>
      </c>
      <c r="J13" s="7">
        <f>J12</f>
        <v>6135</v>
      </c>
      <c r="K13" s="7">
        <f>K12</f>
        <v>7669</v>
      </c>
      <c r="L13" s="7"/>
      <c r="M13" s="8">
        <v>6</v>
      </c>
      <c r="N13" s="9" t="s">
        <v>5</v>
      </c>
    </row>
    <row r="14" spans="1:14" s="4" customFormat="1" ht="21.75" customHeight="1">
      <c r="A14" s="8">
        <v>7</v>
      </c>
      <c r="B14" s="11" t="s">
        <v>10</v>
      </c>
      <c r="C14" s="27"/>
      <c r="D14" s="27"/>
      <c r="E14" s="27"/>
      <c r="F14" s="27"/>
      <c r="G14" s="27"/>
      <c r="H14" s="27"/>
      <c r="I14" s="27"/>
      <c r="J14" s="27"/>
      <c r="K14" s="27"/>
      <c r="L14" s="10"/>
      <c r="M14" s="8">
        <v>7</v>
      </c>
      <c r="N14" s="9" t="s">
        <v>6</v>
      </c>
    </row>
    <row r="15" spans="1:14" s="4" customFormat="1" ht="21.75" customHeight="1">
      <c r="A15" s="8">
        <v>8</v>
      </c>
      <c r="B15" s="11" t="s">
        <v>17</v>
      </c>
      <c r="C15" s="27"/>
      <c r="D15" s="27"/>
      <c r="E15" s="27"/>
      <c r="F15" s="27"/>
      <c r="G15" s="27"/>
      <c r="H15" s="27"/>
      <c r="I15" s="27"/>
      <c r="J15" s="27"/>
      <c r="K15" s="27"/>
      <c r="L15" s="10"/>
      <c r="M15" s="8">
        <v>8</v>
      </c>
      <c r="N15" s="9" t="s">
        <v>3</v>
      </c>
    </row>
    <row r="16" spans="1:14" s="4" customFormat="1" ht="21.75" customHeight="1">
      <c r="A16" s="8"/>
      <c r="B16" s="11" t="s">
        <v>18</v>
      </c>
      <c r="C16" s="27"/>
      <c r="D16" s="27"/>
      <c r="E16" s="27"/>
      <c r="F16" s="27"/>
      <c r="G16" s="27"/>
      <c r="H16" s="27"/>
      <c r="I16" s="27"/>
      <c r="J16" s="27"/>
      <c r="K16" s="27"/>
      <c r="L16" s="10"/>
      <c r="M16" s="8"/>
      <c r="N16" s="9"/>
    </row>
    <row r="17" spans="1:14" s="12" customFormat="1" ht="21.75" customHeight="1">
      <c r="A17" s="20">
        <v>9</v>
      </c>
      <c r="B17" s="21" t="s">
        <v>15</v>
      </c>
      <c r="C17" s="22">
        <f aca="true" t="shared" si="2" ref="C17:K17">C12</f>
        <v>5579</v>
      </c>
      <c r="D17" s="22">
        <f t="shared" si="2"/>
        <v>6162</v>
      </c>
      <c r="E17" s="22">
        <f t="shared" si="2"/>
        <v>10760</v>
      </c>
      <c r="F17" s="22">
        <f t="shared" si="2"/>
        <v>14622</v>
      </c>
      <c r="G17" s="22">
        <f t="shared" si="2"/>
        <v>6399</v>
      </c>
      <c r="H17" s="22">
        <f t="shared" si="2"/>
        <v>5130</v>
      </c>
      <c r="I17" s="22">
        <f t="shared" si="2"/>
        <v>5249</v>
      </c>
      <c r="J17" s="22">
        <f t="shared" si="2"/>
        <v>6135</v>
      </c>
      <c r="K17" s="22">
        <f t="shared" si="2"/>
        <v>7669</v>
      </c>
      <c r="L17" s="22"/>
      <c r="M17" s="20">
        <v>9</v>
      </c>
      <c r="N17" s="23" t="s">
        <v>7</v>
      </c>
    </row>
    <row r="18" spans="1:17" s="4" customFormat="1" ht="18.75" customHeight="1">
      <c r="A18" s="30" t="s">
        <v>32</v>
      </c>
      <c r="I18" s="18" t="s">
        <v>35</v>
      </c>
      <c r="L18" s="25"/>
      <c r="M18" s="25"/>
      <c r="N18" s="25"/>
      <c r="O18" s="6"/>
      <c r="P18" s="6"/>
      <c r="Q18" s="6"/>
    </row>
    <row r="19" spans="1:9" s="4" customFormat="1" ht="15" customHeight="1">
      <c r="A19" s="31" t="s">
        <v>33</v>
      </c>
      <c r="B19" s="5"/>
      <c r="I19" s="18" t="s">
        <v>34</v>
      </c>
    </row>
    <row r="20" s="1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</sheetData>
  <sheetProtection/>
  <mergeCells count="8">
    <mergeCell ref="A1:N1"/>
    <mergeCell ref="A2:N2"/>
    <mergeCell ref="A3:N3"/>
    <mergeCell ref="A6:B6"/>
    <mergeCell ref="M6:N6"/>
    <mergeCell ref="A5:B5"/>
    <mergeCell ref="M5:N5"/>
    <mergeCell ref="C4:D4"/>
  </mergeCells>
  <printOptions horizontalCentered="1"/>
  <pageMargins left="0.75" right="0.75" top="1" bottom="1" header="0.5" footer="0.5"/>
  <pageSetup firstPageNumber="148" useFirstPageNumber="1" horizontalDpi="600" verticalDpi="600" orientation="portrait" paperSize="9" scale="69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2014-05-16T04:39:20Z</cp:lastPrinted>
  <dcterms:created xsi:type="dcterms:W3CDTF">1997-04-27T11:23:29Z</dcterms:created>
  <dcterms:modified xsi:type="dcterms:W3CDTF">2014-06-16T11:48:57Z</dcterms:modified>
  <cp:category/>
  <cp:version/>
  <cp:contentType/>
  <cp:contentStatus/>
</cp:coreProperties>
</file>