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63" sheetId="1" r:id="rId1"/>
  </sheets>
  <definedNames>
    <definedName name="_Parse_Out" hidden="1">#REF!</definedName>
    <definedName name="_xlnm.Print_Area" localSheetId="0">'S63'!$A$1:$AA$22</definedName>
  </definedNames>
  <calcPr fullCalcOnLoad="1"/>
</workbook>
</file>

<file path=xl/sharedStrings.xml><?xml version="1.0" encoding="utf-8"?>
<sst xmlns="http://schemas.openxmlformats.org/spreadsheetml/2006/main" count="58" uniqueCount="35">
  <si>
    <t>item</t>
  </si>
  <si>
    <t>1.1.1</t>
  </si>
  <si>
    <t>1.1.2</t>
  </si>
  <si>
    <t>electricity</t>
  </si>
  <si>
    <t>gas</t>
  </si>
  <si>
    <t>water supply</t>
  </si>
  <si>
    <t xml:space="preserve"> àÉn</t>
  </si>
  <si>
    <t>( BÉE®Éä½ °ô{ÉªÉä )</t>
  </si>
  <si>
    <t>ÉÊ´ÉtÉÖiÉ</t>
  </si>
  <si>
    <t>MÉèºÉ</t>
  </si>
  <si>
    <t>VÉãÉ +ÉÉ{ÉÚÉÌiÉ</t>
  </si>
  <si>
    <t>ÉÊ´ÉtÉÖiÉ +É.+É.ÉÊ´É.+É.ÉÊxÉ.ºÉä.+ÉºÉàÉÉªÉÉäÉÊVÉiÉ</t>
  </si>
  <si>
    <t>elect. unadjusted for F.I.S.I.M.</t>
  </si>
  <si>
    <r>
      <t>PÉ]ÉAÆ :</t>
    </r>
    <r>
      <rPr>
        <sz val="12"/>
        <rFont val="DV_Divyae"/>
        <family val="0"/>
      </rPr>
      <t>+É.+É.ÉÊ´É.+É.ÉÊxÉ.ºÉä.</t>
    </r>
  </si>
  <si>
    <r>
      <t>PÉ]ÉAÆ :</t>
    </r>
    <r>
      <rPr>
        <b/>
        <sz val="12"/>
        <rFont val="DV_Divyae"/>
        <family val="0"/>
      </rPr>
      <t xml:space="preserve"> ºlÉÉªÉÉÒ {ÉÚÆVÉÉÒ +É¤ÉFÉªÉ</t>
    </r>
  </si>
  <si>
    <r>
      <t>less:</t>
    </r>
    <r>
      <rPr>
        <sz val="12"/>
        <rFont val="Arial Narrow"/>
        <family val="2"/>
      </rPr>
      <t xml:space="preserve"> F.I.S.I.M.</t>
    </r>
  </si>
  <si>
    <r>
      <t>less:</t>
    </r>
    <r>
      <rPr>
        <b/>
        <sz val="12"/>
        <rFont val="Arial Narrow"/>
        <family val="2"/>
      </rPr>
      <t xml:space="preserve"> consumption of fixed capital</t>
    </r>
  </si>
  <si>
    <r>
      <t>(|ÉSÉÉÊãÉiÉ £ÉÉ´ÉÉå {É®</t>
    </r>
    <r>
      <rPr>
        <b/>
        <sz val="14"/>
        <rFont val="Arial Narrow"/>
        <family val="2"/>
      </rPr>
      <t xml:space="preserve"> at current prices)</t>
    </r>
  </si>
  <si>
    <t>2004-05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</si>
  <si>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</si>
  <si>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</si>
  <si>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</si>
  <si>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</si>
  <si>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</si>
  <si>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</si>
  <si>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 ` crore )</t>
  </si>
  <si>
    <t>2010-11</t>
  </si>
  <si>
    <t>2011-12</t>
  </si>
  <si>
    <r>
      <t xml:space="preserve"> ÉÊ´É´É®hÉ</t>
    </r>
    <r>
      <rPr>
        <b/>
        <sz val="14"/>
        <rFont val="Arial Narrow"/>
        <family val="2"/>
      </rPr>
      <t xml:space="preserve"> 63: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 ÉÊ´ÉtÉÖiÉ, MÉèºÉ A´ÉÆ VÉãÉ +ÉÉ{ÉÚÉÌiÉ ºÉä </t>
    </r>
    <r>
      <rPr>
        <sz val="14"/>
        <rFont val="DV_Divyae"/>
        <family val="0"/>
      </rPr>
      <t xml:space="preserve">मूल्य वर्धन </t>
    </r>
  </si>
  <si>
    <r>
      <t xml:space="preserve">ºÉBÉEãÉ </t>
    </r>
    <r>
      <rPr>
        <sz val="11"/>
        <rFont val="DV_Divyae"/>
        <family val="0"/>
      </rPr>
      <t xml:space="preserve">मूल्य वर्धन </t>
    </r>
  </si>
  <si>
    <r>
      <t xml:space="preserve">ÉÊxÉ´ÉãÉ </t>
    </r>
    <r>
      <rPr>
        <sz val="10.5"/>
        <rFont val="DV_Divyae"/>
        <family val="0"/>
      </rPr>
      <t>मूल्य वर्धन</t>
    </r>
  </si>
  <si>
    <t>gross value added</t>
  </si>
  <si>
    <t>net value added</t>
  </si>
  <si>
    <t>STATEMENT 63: VALUE ADDED FROM ELECTRICITY GAS &amp; WATER SUPPLY</t>
  </si>
  <si>
    <t>2012-13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</si>
</sst>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0.00000"/>
    <numFmt numFmtId="183" formatCode="0.0000"/>
  </numFmts>
  <fonts count="3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2"/>
      <name val="DV_Divyae"/>
      <family val="0"/>
    </font>
    <font>
      <b/>
      <sz val="12"/>
      <name val="DV_Divyae"/>
      <family val="0"/>
    </font>
    <font>
      <b/>
      <sz val="14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b/>
      <sz val="13"/>
      <name val="Rupee Foradian"/>
      <family val="2"/>
    </font>
    <font>
      <sz val="14"/>
      <name val="DV_Divyae"/>
      <family val="0"/>
    </font>
    <font>
      <sz val="11"/>
      <name val="DV_Divyae"/>
      <family val="0"/>
    </font>
    <font>
      <sz val="10.5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1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.875" style="7" customWidth="1"/>
    <col min="2" max="2" width="2.125" style="7" customWidth="1"/>
    <col min="3" max="3" width="1.625" style="7" customWidth="1"/>
    <col min="4" max="4" width="28.625" style="7" customWidth="1"/>
    <col min="5" max="13" width="8.875" style="7" customWidth="1"/>
    <col min="14" max="22" width="8.50390625" style="7" customWidth="1"/>
    <col min="23" max="23" width="1.625" style="7" customWidth="1"/>
    <col min="24" max="24" width="4.50390625" style="7" customWidth="1"/>
    <col min="25" max="25" width="2.125" style="7" customWidth="1"/>
    <col min="26" max="26" width="1.625" style="7" customWidth="1"/>
    <col min="27" max="27" width="29.75390625" style="7" customWidth="1"/>
    <col min="28" max="16384" width="9.00390625" style="7" customWidth="1"/>
  </cols>
  <sheetData>
    <row r="1" spans="1:27" s="2" customFormat="1" ht="27.75" customHeigh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38"/>
      <c r="N1" s="48" t="s">
        <v>33</v>
      </c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s="3" customFormat="1" ht="27.75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39"/>
      <c r="N2" s="48" t="s">
        <v>22</v>
      </c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2:27" s="19" customFormat="1" ht="27.75" customHeight="1">
      <c r="B3" s="20"/>
      <c r="C3" s="20"/>
      <c r="D3" s="20"/>
      <c r="I3" s="31"/>
      <c r="K3" s="31" t="s">
        <v>7</v>
      </c>
      <c r="L3" s="31"/>
      <c r="M3" s="31"/>
      <c r="N3" s="36" t="s">
        <v>25</v>
      </c>
      <c r="O3" s="37"/>
      <c r="X3" s="22"/>
      <c r="Y3" s="22"/>
      <c r="Z3" s="22"/>
      <c r="AA3" s="22"/>
    </row>
    <row r="4" spans="1:27" s="8" customFormat="1" ht="21.75" customHeight="1">
      <c r="A4" s="45" t="s">
        <v>6</v>
      </c>
      <c r="B4" s="45"/>
      <c r="C4" s="45"/>
      <c r="D4" s="45"/>
      <c r="E4" s="40" t="s">
        <v>18</v>
      </c>
      <c r="F4" s="40" t="s">
        <v>19</v>
      </c>
      <c r="G4" s="40" t="s">
        <v>20</v>
      </c>
      <c r="H4" s="40" t="s">
        <v>21</v>
      </c>
      <c r="I4" s="40" t="s">
        <v>23</v>
      </c>
      <c r="J4" s="40" t="s">
        <v>24</v>
      </c>
      <c r="K4" s="40" t="s">
        <v>26</v>
      </c>
      <c r="L4" s="40" t="s">
        <v>27</v>
      </c>
      <c r="M4" s="40" t="s">
        <v>34</v>
      </c>
      <c r="N4" s="40" t="s">
        <v>18</v>
      </c>
      <c r="O4" s="40" t="s">
        <v>19</v>
      </c>
      <c r="P4" s="40" t="s">
        <v>20</v>
      </c>
      <c r="Q4" s="40" t="s">
        <v>21</v>
      </c>
      <c r="R4" s="40" t="s">
        <v>23</v>
      </c>
      <c r="S4" s="40" t="s">
        <v>24</v>
      </c>
      <c r="T4" s="40" t="s">
        <v>26</v>
      </c>
      <c r="U4" s="40" t="s">
        <v>27</v>
      </c>
      <c r="V4" s="40" t="s">
        <v>34</v>
      </c>
      <c r="W4" s="49" t="s">
        <v>0</v>
      </c>
      <c r="X4" s="49"/>
      <c r="Y4" s="49"/>
      <c r="Z4" s="49"/>
      <c r="AA4" s="49"/>
    </row>
    <row r="5" spans="1:27" s="16" customFormat="1" ht="21.75" customHeight="1">
      <c r="A5" s="46">
        <v>1</v>
      </c>
      <c r="B5" s="46"/>
      <c r="C5" s="46"/>
      <c r="D5" s="46"/>
      <c r="E5" s="21">
        <v>2</v>
      </c>
      <c r="F5" s="21">
        <v>3</v>
      </c>
      <c r="G5" s="21">
        <v>4</v>
      </c>
      <c r="H5" s="21">
        <v>5</v>
      </c>
      <c r="I5" s="21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  <c r="O5" s="21">
        <v>12</v>
      </c>
      <c r="P5" s="21">
        <v>13</v>
      </c>
      <c r="Q5" s="21">
        <v>14</v>
      </c>
      <c r="R5" s="21">
        <v>15</v>
      </c>
      <c r="S5" s="21">
        <v>16</v>
      </c>
      <c r="T5" s="21">
        <v>17</v>
      </c>
      <c r="U5" s="21">
        <v>18</v>
      </c>
      <c r="V5" s="21">
        <v>19</v>
      </c>
      <c r="W5" s="46">
        <v>1</v>
      </c>
      <c r="X5" s="46"/>
      <c r="Y5" s="46"/>
      <c r="Z5" s="46"/>
      <c r="AA5" s="46"/>
    </row>
    <row r="6" spans="1:27" s="8" customFormat="1" ht="21.75" customHeight="1">
      <c r="A6" s="14">
        <v>1</v>
      </c>
      <c r="B6" s="14"/>
      <c r="C6" s="28"/>
      <c r="D6" s="12" t="s">
        <v>29</v>
      </c>
      <c r="E6" s="29">
        <v>62675</v>
      </c>
      <c r="F6" s="29">
        <v>69107</v>
      </c>
      <c r="G6" s="29">
        <v>76153</v>
      </c>
      <c r="H6" s="29">
        <v>83830</v>
      </c>
      <c r="I6" s="29">
        <v>91070</v>
      </c>
      <c r="J6" s="29">
        <v>113883</v>
      </c>
      <c r="K6" s="29">
        <v>119560</v>
      </c>
      <c r="L6" s="29">
        <v>135670</v>
      </c>
      <c r="M6" s="29">
        <v>157132</v>
      </c>
      <c r="N6" s="29">
        <v>62675</v>
      </c>
      <c r="O6" s="29">
        <v>67123</v>
      </c>
      <c r="P6" s="29">
        <v>73362</v>
      </c>
      <c r="Q6" s="29">
        <v>79430</v>
      </c>
      <c r="R6" s="29">
        <v>83050</v>
      </c>
      <c r="S6" s="29">
        <v>88218</v>
      </c>
      <c r="T6" s="29">
        <v>92862</v>
      </c>
      <c r="U6" s="29">
        <v>100646</v>
      </c>
      <c r="V6" s="29">
        <v>102922</v>
      </c>
      <c r="W6" s="29"/>
      <c r="X6" s="14">
        <v>1</v>
      </c>
      <c r="Y6" s="14"/>
      <c r="Z6" s="14"/>
      <c r="AA6" s="17" t="s">
        <v>31</v>
      </c>
    </row>
    <row r="7" spans="1:27" s="8" customFormat="1" ht="21.75" customHeight="1">
      <c r="A7" s="15">
        <v>1.1</v>
      </c>
      <c r="B7" s="13"/>
      <c r="C7" s="10"/>
      <c r="D7" s="11" t="s">
        <v>8</v>
      </c>
      <c r="E7" s="30">
        <f aca="true" t="shared" si="0" ref="E7:S7">E8-E9</f>
        <v>50508.71</v>
      </c>
      <c r="F7" s="30">
        <f t="shared" si="0"/>
        <v>55505.49</v>
      </c>
      <c r="G7" s="30">
        <f t="shared" si="0"/>
        <v>61836.36</v>
      </c>
      <c r="H7" s="30">
        <f t="shared" si="0"/>
        <v>67316.65</v>
      </c>
      <c r="I7" s="30">
        <f t="shared" si="0"/>
        <v>73309.18</v>
      </c>
      <c r="J7" s="30">
        <f>J8-J9</f>
        <v>92303.15</v>
      </c>
      <c r="K7" s="30">
        <f>K8-K9</f>
        <v>94489.64</v>
      </c>
      <c r="L7" s="30">
        <f>L8-L9</f>
        <v>105493.74</v>
      </c>
      <c r="M7" s="30">
        <f>M8-M9</f>
        <v>123567.07999999999</v>
      </c>
      <c r="N7" s="30">
        <f t="shared" si="0"/>
        <v>50508.71</v>
      </c>
      <c r="O7" s="30">
        <f t="shared" si="0"/>
        <v>54300.48186545049</v>
      </c>
      <c r="P7" s="30">
        <f t="shared" si="0"/>
        <v>60494.420610581124</v>
      </c>
      <c r="Q7" s="30">
        <f t="shared" si="0"/>
        <v>65986.20696240397</v>
      </c>
      <c r="R7" s="30">
        <f t="shared" si="0"/>
        <v>68422.03452335657</v>
      </c>
      <c r="S7" s="30">
        <f t="shared" si="0"/>
        <v>72704.3028979376</v>
      </c>
      <c r="T7" s="30">
        <f>T8-T9</f>
        <v>76673.45032997707</v>
      </c>
      <c r="U7" s="30">
        <f>U8-U9</f>
        <v>82879.12629486684</v>
      </c>
      <c r="V7" s="30">
        <f>V8-V9</f>
        <v>84989.59182866248</v>
      </c>
      <c r="W7" s="30"/>
      <c r="X7" s="15">
        <v>1.1</v>
      </c>
      <c r="Y7" s="18"/>
      <c r="Z7" s="18"/>
      <c r="AA7" s="16" t="s">
        <v>3</v>
      </c>
    </row>
    <row r="8" spans="1:27" s="8" customFormat="1" ht="35.25" customHeight="1">
      <c r="A8" s="47" t="s">
        <v>1</v>
      </c>
      <c r="B8" s="47"/>
      <c r="C8" s="6"/>
      <c r="D8" s="41" t="s">
        <v>11</v>
      </c>
      <c r="E8" s="30">
        <v>55226.71</v>
      </c>
      <c r="F8" s="30">
        <v>60068.49</v>
      </c>
      <c r="G8" s="30">
        <v>67220.36</v>
      </c>
      <c r="H8" s="30">
        <v>73908.65</v>
      </c>
      <c r="I8" s="30">
        <v>81881.18</v>
      </c>
      <c r="J8" s="30">
        <v>103116.15</v>
      </c>
      <c r="K8" s="30">
        <v>109047.64</v>
      </c>
      <c r="L8" s="30">
        <v>123106.74</v>
      </c>
      <c r="M8" s="30">
        <v>144414.08</v>
      </c>
      <c r="N8" s="30">
        <v>55226.71</v>
      </c>
      <c r="O8" s="30">
        <v>59253.8036196841</v>
      </c>
      <c r="P8" s="30">
        <v>66541.82036347341</v>
      </c>
      <c r="Q8" s="30">
        <v>73380.48626694687</v>
      </c>
      <c r="R8" s="30">
        <v>77481.43</v>
      </c>
      <c r="S8" s="30">
        <v>84140.58</v>
      </c>
      <c r="T8" s="30">
        <v>91186.46</v>
      </c>
      <c r="U8" s="30">
        <v>99873.53</v>
      </c>
      <c r="V8" s="30">
        <v>104529.38</v>
      </c>
      <c r="W8" s="30"/>
      <c r="X8" s="47" t="s">
        <v>1</v>
      </c>
      <c r="Y8" s="47"/>
      <c r="Z8" s="15"/>
      <c r="AA8" s="16" t="s">
        <v>12</v>
      </c>
    </row>
    <row r="9" spans="1:27" s="8" customFormat="1" ht="21.75" customHeight="1">
      <c r="A9" s="47" t="s">
        <v>2</v>
      </c>
      <c r="B9" s="47"/>
      <c r="C9" s="6"/>
      <c r="D9" s="12" t="s">
        <v>13</v>
      </c>
      <c r="E9" s="30">
        <v>4718</v>
      </c>
      <c r="F9" s="30">
        <v>4563</v>
      </c>
      <c r="G9" s="30">
        <v>5384</v>
      </c>
      <c r="H9" s="30">
        <v>6592</v>
      </c>
      <c r="I9" s="30">
        <v>8572</v>
      </c>
      <c r="J9" s="30">
        <v>10813</v>
      </c>
      <c r="K9" s="30">
        <v>14558</v>
      </c>
      <c r="L9" s="30">
        <v>17613</v>
      </c>
      <c r="M9" s="30">
        <v>20847</v>
      </c>
      <c r="N9" s="30">
        <v>4718</v>
      </c>
      <c r="O9" s="30">
        <v>4953.321754233608</v>
      </c>
      <c r="P9" s="30">
        <v>6047.399752892284</v>
      </c>
      <c r="Q9" s="30">
        <v>7394.279304542904</v>
      </c>
      <c r="R9" s="30">
        <v>9059.395476643414</v>
      </c>
      <c r="S9" s="30">
        <v>11436.2771020624</v>
      </c>
      <c r="T9" s="30">
        <v>14513.009670022928</v>
      </c>
      <c r="U9" s="30">
        <v>16994.40370513315</v>
      </c>
      <c r="V9" s="30">
        <v>19539.78817133752</v>
      </c>
      <c r="W9" s="30"/>
      <c r="X9" s="47" t="s">
        <v>2</v>
      </c>
      <c r="Y9" s="47"/>
      <c r="Z9" s="15"/>
      <c r="AA9" s="17" t="s">
        <v>15</v>
      </c>
    </row>
    <row r="10" spans="1:27" s="8" customFormat="1" ht="21.75" customHeight="1">
      <c r="A10" s="15">
        <v>1.2</v>
      </c>
      <c r="B10" s="13"/>
      <c r="C10" s="10"/>
      <c r="D10" s="11" t="s">
        <v>9</v>
      </c>
      <c r="E10" s="30">
        <v>5493</v>
      </c>
      <c r="F10" s="30">
        <v>5919</v>
      </c>
      <c r="G10" s="30">
        <v>6071</v>
      </c>
      <c r="H10" s="30">
        <v>7273.81</v>
      </c>
      <c r="I10" s="30">
        <v>7069</v>
      </c>
      <c r="J10" s="30">
        <v>8448.74</v>
      </c>
      <c r="K10" s="30">
        <v>9591.119999999999</v>
      </c>
      <c r="L10" s="30">
        <v>12334</v>
      </c>
      <c r="M10" s="30">
        <v>13074.84</v>
      </c>
      <c r="N10" s="30">
        <v>5493</v>
      </c>
      <c r="O10" s="30">
        <v>5448.7412071211465</v>
      </c>
      <c r="P10" s="30">
        <v>5462.299561945411</v>
      </c>
      <c r="Q10" s="30">
        <v>5641.934941110488</v>
      </c>
      <c r="R10" s="30">
        <v>6354.314098499261</v>
      </c>
      <c r="S10" s="30">
        <v>6475.71972501322</v>
      </c>
      <c r="T10" s="30">
        <v>6525.284939686971</v>
      </c>
      <c r="U10" s="30">
        <v>7488.233508297954</v>
      </c>
      <c r="V10" s="30">
        <v>7232.696775705315</v>
      </c>
      <c r="W10" s="30"/>
      <c r="X10" s="15">
        <v>1.2</v>
      </c>
      <c r="Y10" s="18"/>
      <c r="Z10" s="18"/>
      <c r="AA10" s="16" t="s">
        <v>4</v>
      </c>
    </row>
    <row r="11" spans="1:27" s="8" customFormat="1" ht="21.75" customHeight="1">
      <c r="A11" s="15">
        <v>1.3</v>
      </c>
      <c r="B11" s="13"/>
      <c r="C11" s="10"/>
      <c r="D11" s="11" t="s">
        <v>10</v>
      </c>
      <c r="E11" s="30">
        <v>6673.69</v>
      </c>
      <c r="F11" s="30">
        <v>7682.87</v>
      </c>
      <c r="G11" s="30">
        <v>8246.09</v>
      </c>
      <c r="H11" s="30">
        <v>9239.28</v>
      </c>
      <c r="I11" s="30">
        <v>10692.2</v>
      </c>
      <c r="J11" s="30">
        <v>13131.43</v>
      </c>
      <c r="K11" s="30">
        <v>15479.04</v>
      </c>
      <c r="L11" s="30">
        <v>17842.34969750195</v>
      </c>
      <c r="M11" s="30">
        <v>20490.374510705922</v>
      </c>
      <c r="N11" s="30">
        <v>6673.69</v>
      </c>
      <c r="O11" s="30">
        <v>7373.515398637628</v>
      </c>
      <c r="P11" s="30">
        <v>7405.448136506511</v>
      </c>
      <c r="Q11" s="30">
        <v>7801.489304134609</v>
      </c>
      <c r="R11" s="30">
        <v>8274.138251704897</v>
      </c>
      <c r="S11" s="30">
        <v>9038.434482758621</v>
      </c>
      <c r="T11" s="30">
        <v>9663.15</v>
      </c>
      <c r="U11" s="30">
        <v>10279.0892986867</v>
      </c>
      <c r="V11" s="30">
        <v>10699.741626138626</v>
      </c>
      <c r="W11" s="30"/>
      <c r="X11" s="15">
        <v>1.3</v>
      </c>
      <c r="Y11" s="18"/>
      <c r="Z11" s="18"/>
      <c r="AA11" s="16" t="s">
        <v>5</v>
      </c>
    </row>
    <row r="12" spans="1:27" s="9" customFormat="1" ht="35.25" customHeight="1">
      <c r="A12" s="14">
        <v>2</v>
      </c>
      <c r="B12" s="14"/>
      <c r="C12" s="28"/>
      <c r="D12" s="12" t="s">
        <v>14</v>
      </c>
      <c r="E12" s="29">
        <v>28885.796276134046</v>
      </c>
      <c r="F12" s="29">
        <v>32456.32630055721</v>
      </c>
      <c r="G12" s="29">
        <v>36782.29282419716</v>
      </c>
      <c r="H12" s="29">
        <v>41660.25838229217</v>
      </c>
      <c r="I12" s="29">
        <v>45780.2484001051</v>
      </c>
      <c r="J12" s="29">
        <v>53976.87416269555</v>
      </c>
      <c r="K12" s="29">
        <v>61638.27414242196</v>
      </c>
      <c r="L12" s="29">
        <v>72802.90942170957</v>
      </c>
      <c r="M12" s="29">
        <v>81804.09353028936</v>
      </c>
      <c r="N12" s="29">
        <v>28885.796276134046</v>
      </c>
      <c r="O12" s="29">
        <v>31110.16455478442</v>
      </c>
      <c r="P12" s="29">
        <v>33616.02879014416</v>
      </c>
      <c r="Q12" s="29">
        <v>36698.1418158804</v>
      </c>
      <c r="R12" s="29">
        <v>38286.35754825055</v>
      </c>
      <c r="S12" s="29">
        <v>42318.55133195671</v>
      </c>
      <c r="T12" s="29">
        <v>46017.04655820896</v>
      </c>
      <c r="U12" s="29">
        <v>51691.79863839026</v>
      </c>
      <c r="V12" s="29">
        <v>55465.26782067418</v>
      </c>
      <c r="W12" s="29"/>
      <c r="X12" s="14">
        <v>2</v>
      </c>
      <c r="Y12" s="14"/>
      <c r="Z12" s="14"/>
      <c r="AA12" s="42" t="s">
        <v>16</v>
      </c>
    </row>
    <row r="13" spans="1:27" s="8" customFormat="1" ht="21.75" customHeight="1">
      <c r="A13" s="15">
        <v>2.1</v>
      </c>
      <c r="B13" s="13"/>
      <c r="C13" s="10"/>
      <c r="D13" s="11" t="s">
        <v>8</v>
      </c>
      <c r="E13" s="30">
        <f aca="true" t="shared" si="1" ref="E13:S13">+E12-E14-E15</f>
        <v>25460.796276134046</v>
      </c>
      <c r="F13" s="30">
        <f t="shared" si="1"/>
        <v>28448.32630055721</v>
      </c>
      <c r="G13" s="30">
        <f t="shared" si="1"/>
        <v>32201.29282419716</v>
      </c>
      <c r="H13" s="30">
        <f t="shared" si="1"/>
        <v>36481.25838229217</v>
      </c>
      <c r="I13" s="30">
        <f t="shared" si="1"/>
        <v>39878.2484001051</v>
      </c>
      <c r="J13" s="30">
        <f t="shared" si="1"/>
        <v>46752.87416269555</v>
      </c>
      <c r="K13" s="30">
        <v>53258</v>
      </c>
      <c r="L13" s="30">
        <v>63043</v>
      </c>
      <c r="M13" s="30">
        <v>70264</v>
      </c>
      <c r="N13" s="30">
        <f t="shared" si="1"/>
        <v>25460.796276134046</v>
      </c>
      <c r="O13" s="30">
        <f t="shared" si="1"/>
        <v>27259.16455478442</v>
      </c>
      <c r="P13" s="30">
        <f t="shared" si="1"/>
        <v>29450.028790144162</v>
      </c>
      <c r="Q13" s="30">
        <f t="shared" si="1"/>
        <v>32209.1418158804</v>
      </c>
      <c r="R13" s="30">
        <f t="shared" si="1"/>
        <v>33517.35754825055</v>
      </c>
      <c r="S13" s="30">
        <f t="shared" si="1"/>
        <v>36949.55133195671</v>
      </c>
      <c r="T13" s="30">
        <v>40213</v>
      </c>
      <c r="U13" s="30">
        <v>45279</v>
      </c>
      <c r="V13" s="30">
        <v>48355</v>
      </c>
      <c r="W13" s="30"/>
      <c r="X13" s="15">
        <v>2.1</v>
      </c>
      <c r="Y13" s="18"/>
      <c r="Z13" s="18"/>
      <c r="AA13" s="16" t="s">
        <v>3</v>
      </c>
    </row>
    <row r="14" spans="1:27" s="8" customFormat="1" ht="21.75" customHeight="1">
      <c r="A14" s="15">
        <v>2.2</v>
      </c>
      <c r="B14" s="13"/>
      <c r="C14" s="10"/>
      <c r="D14" s="11" t="s">
        <v>9</v>
      </c>
      <c r="E14" s="16">
        <v>989</v>
      </c>
      <c r="F14" s="16">
        <v>1262</v>
      </c>
      <c r="G14" s="16">
        <v>1531</v>
      </c>
      <c r="H14" s="16">
        <v>1758</v>
      </c>
      <c r="I14" s="16">
        <v>2022</v>
      </c>
      <c r="J14" s="16">
        <v>2596</v>
      </c>
      <c r="K14" s="16">
        <v>3073</v>
      </c>
      <c r="L14" s="16">
        <v>3779</v>
      </c>
      <c r="M14" s="16">
        <v>4479</v>
      </c>
      <c r="N14" s="30">
        <v>989</v>
      </c>
      <c r="O14" s="30">
        <v>1214</v>
      </c>
      <c r="P14" s="16">
        <v>1427</v>
      </c>
      <c r="Q14" s="16">
        <v>1607</v>
      </c>
      <c r="R14" s="16">
        <v>1774</v>
      </c>
      <c r="S14" s="16">
        <v>2195</v>
      </c>
      <c r="T14" s="16">
        <v>2499</v>
      </c>
      <c r="U14" s="16">
        <v>2972</v>
      </c>
      <c r="V14" s="16">
        <v>3422</v>
      </c>
      <c r="W14" s="30"/>
      <c r="X14" s="15">
        <v>2.2</v>
      </c>
      <c r="Y14" s="18"/>
      <c r="Z14" s="18"/>
      <c r="AA14" s="16" t="s">
        <v>4</v>
      </c>
    </row>
    <row r="15" spans="1:27" s="8" customFormat="1" ht="21.75" customHeight="1">
      <c r="A15" s="15">
        <v>2.3</v>
      </c>
      <c r="B15" s="13"/>
      <c r="C15" s="10"/>
      <c r="D15" s="11" t="s">
        <v>10</v>
      </c>
      <c r="E15" s="16">
        <v>2436</v>
      </c>
      <c r="F15" s="16">
        <v>2746</v>
      </c>
      <c r="G15" s="16">
        <v>3050</v>
      </c>
      <c r="H15" s="16">
        <v>3421</v>
      </c>
      <c r="I15" s="16">
        <v>3880</v>
      </c>
      <c r="J15" s="16">
        <v>4628</v>
      </c>
      <c r="K15" s="16">
        <v>5306</v>
      </c>
      <c r="L15" s="16">
        <v>5981</v>
      </c>
      <c r="M15" s="16">
        <v>7062</v>
      </c>
      <c r="N15" s="30">
        <v>2436</v>
      </c>
      <c r="O15" s="30">
        <v>2637</v>
      </c>
      <c r="P15" s="16">
        <v>2739</v>
      </c>
      <c r="Q15" s="16">
        <v>2882</v>
      </c>
      <c r="R15" s="16">
        <v>2995</v>
      </c>
      <c r="S15" s="16">
        <v>3174</v>
      </c>
      <c r="T15" s="16">
        <v>3305</v>
      </c>
      <c r="U15" s="16">
        <v>3441</v>
      </c>
      <c r="V15" s="16">
        <v>3689</v>
      </c>
      <c r="W15" s="30"/>
      <c r="X15" s="15">
        <v>2.3</v>
      </c>
      <c r="Y15" s="18"/>
      <c r="Z15" s="18"/>
      <c r="AA15" s="16" t="s">
        <v>5</v>
      </c>
    </row>
    <row r="16" spans="1:38" s="8" customFormat="1" ht="21.75" customHeight="1">
      <c r="A16" s="14">
        <v>3</v>
      </c>
      <c r="B16" s="14"/>
      <c r="C16" s="28"/>
      <c r="D16" s="12" t="s">
        <v>30</v>
      </c>
      <c r="E16" s="29">
        <v>33789.203723865954</v>
      </c>
      <c r="F16" s="29">
        <v>36650.67369944279</v>
      </c>
      <c r="G16" s="29">
        <v>39370.70717580284</v>
      </c>
      <c r="H16" s="29">
        <v>42169.74161770783</v>
      </c>
      <c r="I16" s="29">
        <v>45289.7515998949</v>
      </c>
      <c r="J16" s="29">
        <v>59906.12583730445</v>
      </c>
      <c r="K16" s="29">
        <v>57921.72585757804</v>
      </c>
      <c r="L16" s="29">
        <v>62867.09057829043</v>
      </c>
      <c r="M16" s="29">
        <v>75327.90646971064</v>
      </c>
      <c r="N16" s="29">
        <v>33789.203723865954</v>
      </c>
      <c r="O16" s="29">
        <v>36012.835445215576</v>
      </c>
      <c r="P16" s="29">
        <v>39745.97120985584</v>
      </c>
      <c r="Q16" s="29">
        <v>42731.8581841196</v>
      </c>
      <c r="R16" s="29">
        <v>44763.64245174945</v>
      </c>
      <c r="S16" s="29">
        <v>45899.44866804329</v>
      </c>
      <c r="T16" s="29">
        <v>46844.95344179104</v>
      </c>
      <c r="U16" s="29">
        <v>48954.20136160974</v>
      </c>
      <c r="V16" s="29">
        <v>47456.73217932582</v>
      </c>
      <c r="W16" s="29"/>
      <c r="X16" s="14">
        <v>3</v>
      </c>
      <c r="Y16" s="14"/>
      <c r="Z16" s="14"/>
      <c r="AA16" s="17" t="s">
        <v>32</v>
      </c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38" s="8" customFormat="1" ht="21.75" customHeight="1">
      <c r="A17" s="15">
        <v>3.1</v>
      </c>
      <c r="B17" s="13"/>
      <c r="C17" s="10"/>
      <c r="D17" s="11" t="s">
        <v>8</v>
      </c>
      <c r="E17" s="30">
        <f aca="true" t="shared" si="2" ref="E17:S17">E7-E13</f>
        <v>25047.913723865953</v>
      </c>
      <c r="F17" s="30">
        <f t="shared" si="2"/>
        <v>27057.163699442786</v>
      </c>
      <c r="G17" s="30">
        <f t="shared" si="2"/>
        <v>29635.06717580284</v>
      </c>
      <c r="H17" s="30">
        <f t="shared" si="2"/>
        <v>30835.39161770782</v>
      </c>
      <c r="I17" s="30">
        <f t="shared" si="2"/>
        <v>33430.931599894895</v>
      </c>
      <c r="J17" s="30">
        <f>J7-J13</f>
        <v>45550.27583730444</v>
      </c>
      <c r="K17" s="30">
        <f>K7-K13</f>
        <v>41231.64</v>
      </c>
      <c r="L17" s="30">
        <f>L7-L13</f>
        <v>42450.740000000005</v>
      </c>
      <c r="M17" s="30">
        <f>M7-M13</f>
        <v>53303.07999999999</v>
      </c>
      <c r="N17" s="30">
        <f t="shared" si="2"/>
        <v>25047.913723865953</v>
      </c>
      <c r="O17" s="30">
        <f t="shared" si="2"/>
        <v>27041.317310666072</v>
      </c>
      <c r="P17" s="30">
        <f t="shared" si="2"/>
        <v>31044.391820436962</v>
      </c>
      <c r="Q17" s="30">
        <f t="shared" si="2"/>
        <v>33777.06514652357</v>
      </c>
      <c r="R17" s="30">
        <f t="shared" si="2"/>
        <v>34904.67697510603</v>
      </c>
      <c r="S17" s="30">
        <f t="shared" si="2"/>
        <v>35754.751565980885</v>
      </c>
      <c r="T17" s="30">
        <f>T7-T13</f>
        <v>36460.45032997707</v>
      </c>
      <c r="U17" s="30">
        <f>U7-U13</f>
        <v>37600.126294866845</v>
      </c>
      <c r="V17" s="30">
        <f>V7-V13</f>
        <v>36634.59182866248</v>
      </c>
      <c r="W17" s="30"/>
      <c r="X17" s="15">
        <v>3.1</v>
      </c>
      <c r="Y17" s="18"/>
      <c r="Z17" s="18"/>
      <c r="AA17" s="16" t="s">
        <v>3</v>
      </c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s="8" customFormat="1" ht="21.75" customHeight="1">
      <c r="A18" s="15">
        <v>3.2</v>
      </c>
      <c r="B18" s="13"/>
      <c r="C18" s="10"/>
      <c r="D18" s="11" t="s">
        <v>9</v>
      </c>
      <c r="E18" s="30">
        <f aca="true" t="shared" si="3" ref="E18:J18">E10-E14</f>
        <v>4504</v>
      </c>
      <c r="F18" s="30">
        <f t="shared" si="3"/>
        <v>4657</v>
      </c>
      <c r="G18" s="30">
        <f t="shared" si="3"/>
        <v>4540</v>
      </c>
      <c r="H18" s="30">
        <f t="shared" si="3"/>
        <v>5515.81</v>
      </c>
      <c r="I18" s="30">
        <f t="shared" si="3"/>
        <v>5047</v>
      </c>
      <c r="J18" s="30">
        <f t="shared" si="3"/>
        <v>5852.74</v>
      </c>
      <c r="K18" s="30">
        <f aca="true" t="shared" si="4" ref="K18:M19">K10-K14</f>
        <v>6518.119999999999</v>
      </c>
      <c r="L18" s="30">
        <f t="shared" si="4"/>
        <v>8555</v>
      </c>
      <c r="M18" s="30">
        <f t="shared" si="4"/>
        <v>8595.84</v>
      </c>
      <c r="N18" s="30">
        <f aca="true" t="shared" si="5" ref="N18:S18">N10-N14</f>
        <v>4504</v>
      </c>
      <c r="O18" s="30">
        <f t="shared" si="5"/>
        <v>4234.7412071211465</v>
      </c>
      <c r="P18" s="30">
        <f t="shared" si="5"/>
        <v>4035.2995619454114</v>
      </c>
      <c r="Q18" s="30">
        <f t="shared" si="5"/>
        <v>4034.9349411104877</v>
      </c>
      <c r="R18" s="30">
        <f t="shared" si="5"/>
        <v>4580.314098499261</v>
      </c>
      <c r="S18" s="30">
        <f t="shared" si="5"/>
        <v>4280.71972501322</v>
      </c>
      <c r="T18" s="30">
        <f aca="true" t="shared" si="6" ref="T18:V19">T10-T14</f>
        <v>4026.2849396869706</v>
      </c>
      <c r="U18" s="30">
        <f t="shared" si="6"/>
        <v>4516.233508297954</v>
      </c>
      <c r="V18" s="30">
        <f t="shared" si="6"/>
        <v>3810.6967757053153</v>
      </c>
      <c r="W18" s="30"/>
      <c r="X18" s="15">
        <v>3.2</v>
      </c>
      <c r="Y18" s="18"/>
      <c r="Z18" s="18"/>
      <c r="AA18" s="16" t="s">
        <v>4</v>
      </c>
      <c r="AD18" s="32"/>
      <c r="AE18" s="32"/>
      <c r="AF18" s="32"/>
      <c r="AG18" s="32"/>
      <c r="AH18" s="32"/>
      <c r="AI18" s="32"/>
      <c r="AJ18" s="32"/>
      <c r="AK18" s="32"/>
      <c r="AL18" s="32"/>
    </row>
    <row r="19" spans="1:38" s="8" customFormat="1" ht="21.75" customHeight="1">
      <c r="A19" s="24">
        <v>3.3</v>
      </c>
      <c r="B19" s="21"/>
      <c r="C19" s="25"/>
      <c r="D19" s="26" t="s">
        <v>10</v>
      </c>
      <c r="E19" s="33">
        <f aca="true" t="shared" si="7" ref="E19:R19">E11-E15</f>
        <v>4237.69</v>
      </c>
      <c r="F19" s="33">
        <f t="shared" si="7"/>
        <v>4936.87</v>
      </c>
      <c r="G19" s="33">
        <f t="shared" si="7"/>
        <v>5196.09</v>
      </c>
      <c r="H19" s="33">
        <f t="shared" si="7"/>
        <v>5818.280000000001</v>
      </c>
      <c r="I19" s="33">
        <f t="shared" si="7"/>
        <v>6812.200000000001</v>
      </c>
      <c r="J19" s="33">
        <f>J11-J15</f>
        <v>8503.43</v>
      </c>
      <c r="K19" s="33">
        <f t="shared" si="4"/>
        <v>10173.04</v>
      </c>
      <c r="L19" s="33">
        <f t="shared" si="4"/>
        <v>11861.349697501952</v>
      </c>
      <c r="M19" s="33">
        <f t="shared" si="4"/>
        <v>13428.374510705922</v>
      </c>
      <c r="N19" s="33">
        <f t="shared" si="7"/>
        <v>4237.69</v>
      </c>
      <c r="O19" s="33">
        <f t="shared" si="7"/>
        <v>4736.515398637628</v>
      </c>
      <c r="P19" s="33">
        <f t="shared" si="7"/>
        <v>4666.448136506511</v>
      </c>
      <c r="Q19" s="33">
        <f t="shared" si="7"/>
        <v>4919.489304134609</v>
      </c>
      <c r="R19" s="33">
        <f t="shared" si="7"/>
        <v>5279.138251704897</v>
      </c>
      <c r="S19" s="33">
        <f>S11-S15</f>
        <v>5864.434482758621</v>
      </c>
      <c r="T19" s="33">
        <f t="shared" si="6"/>
        <v>6358.15</v>
      </c>
      <c r="U19" s="33">
        <f t="shared" si="6"/>
        <v>6838.0892986867</v>
      </c>
      <c r="V19" s="33">
        <f t="shared" si="6"/>
        <v>7010.741626138626</v>
      </c>
      <c r="W19" s="33"/>
      <c r="X19" s="24">
        <v>3.3</v>
      </c>
      <c r="Y19" s="27"/>
      <c r="Z19" s="27"/>
      <c r="AA19" s="23" t="s">
        <v>5</v>
      </c>
      <c r="AD19" s="32"/>
      <c r="AE19" s="32"/>
      <c r="AF19" s="32"/>
      <c r="AG19" s="32"/>
      <c r="AH19" s="32"/>
      <c r="AI19" s="32"/>
      <c r="AJ19" s="32"/>
      <c r="AK19" s="32"/>
      <c r="AL19" s="32"/>
    </row>
    <row r="20" spans="1:27" s="8" customFormat="1" ht="21.75" customHeight="1">
      <c r="A20" s="15"/>
      <c r="B20" s="13"/>
      <c r="C20" s="10"/>
      <c r="D20" s="11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15"/>
      <c r="Y20" s="18"/>
      <c r="Z20" s="18"/>
      <c r="AA20" s="16"/>
    </row>
    <row r="21" spans="1:27" s="8" customFormat="1" ht="15" customHeight="1">
      <c r="A21" s="15"/>
      <c r="B21" s="13"/>
      <c r="C21" s="10"/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0"/>
      <c r="O21" s="30"/>
      <c r="P21" s="30"/>
      <c r="Q21" s="30"/>
      <c r="R21" s="30"/>
      <c r="S21" s="30"/>
      <c r="T21" s="30"/>
      <c r="U21" s="30"/>
      <c r="V21" s="30"/>
      <c r="W21" s="16"/>
      <c r="X21" s="15"/>
      <c r="Y21" s="18"/>
      <c r="Z21" s="18"/>
      <c r="AA21" s="16"/>
    </row>
    <row r="22" spans="4:26" s="2" customFormat="1" ht="15" customHeight="1">
      <c r="D22" s="4"/>
      <c r="X22" s="5"/>
      <c r="Y22" s="5"/>
      <c r="Z22" s="5"/>
    </row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/>
  <mergeCells count="12">
    <mergeCell ref="A9:B9"/>
    <mergeCell ref="X9:Y9"/>
    <mergeCell ref="X8:Y8"/>
    <mergeCell ref="N1:AA1"/>
    <mergeCell ref="N2:AA2"/>
    <mergeCell ref="W4:AA4"/>
    <mergeCell ref="A8:B8"/>
    <mergeCell ref="W5:AA5"/>
    <mergeCell ref="A1:L1"/>
    <mergeCell ref="A2:L2"/>
    <mergeCell ref="A4:D4"/>
    <mergeCell ref="A5:D5"/>
  </mergeCells>
  <printOptions horizontalCentered="1"/>
  <pageMargins left="0.75" right="0.75" top="1" bottom="1" header="0.5" footer="0.5"/>
  <pageSetup firstPageNumber="152" useFirstPageNumber="1" fitToWidth="2" horizontalDpi="600" verticalDpi="600" orientation="portrait" paperSize="9" scale="69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  <colBreaks count="2" manualBreakCount="2">
    <brk id="13" max="37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2014-03-21T06:37:35Z</cp:lastPrinted>
  <dcterms:created xsi:type="dcterms:W3CDTF">1997-05-01T06:51:21Z</dcterms:created>
  <dcterms:modified xsi:type="dcterms:W3CDTF">2014-06-16T11:55:48Z</dcterms:modified>
  <cp:category/>
  <cp:version/>
  <cp:contentType/>
  <cp:contentStatus/>
</cp:coreProperties>
</file>