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55" activeTab="0"/>
  </bookViews>
  <sheets>
    <sheet name="SS4.2" sheetId="1" r:id="rId1"/>
  </sheets>
  <definedNames>
    <definedName name="_xlnm.Print_Area" localSheetId="0">'SS4.2'!$A$1:$K$29</definedName>
  </definedNames>
  <calcPr fullCalcOnLoad="1"/>
</workbook>
</file>

<file path=xl/sharedStrings.xml><?xml version="1.0" encoding="utf-8"?>
<sst xmlns="http://schemas.openxmlformats.org/spreadsheetml/2006/main" count="49" uniqueCount="46">
  <si>
    <t>community, social &amp;</t>
  </si>
  <si>
    <t>trade, hotels, transport</t>
  </si>
  <si>
    <t>construction</t>
  </si>
  <si>
    <t>manufacturing</t>
  </si>
  <si>
    <t>mining &amp; quarrying</t>
  </si>
  <si>
    <t>industry</t>
  </si>
  <si>
    <t xml:space="preserve"> =tÉÉäMÉ</t>
  </si>
  <si>
    <t>JÉxÉxÉ A´ÉÆ =iJÉxÉxÉ</t>
  </si>
  <si>
    <t>ÉÊ´ÉÉÊxÉàÉÉÇhÉ</t>
  </si>
  <si>
    <t>ÉÊxÉàÉÉÇhÉ</t>
  </si>
  <si>
    <t xml:space="preserve">ºÉÉàÉÖnÉÉÊªÉBÉE, ºÉÉàÉÉÉÊVÉBÉE A´ÉÆ </t>
  </si>
  <si>
    <t>ÉÊ´ÉtÉÖiÉ, MÉèºÉ A´ÉÆ VÉãÉ +ÉÉ{ÉÚÉÌiÉ</t>
  </si>
  <si>
    <t>ÉÊ]{{ÉhÉÉÒ  : BÉEÉä­~BÉE àÉå ÉÊnªÉä +ÉÉÆBÉE½ä  ÉÊ{ÉUãÉä ´É­ÉÇ BÉEÉÒ iÉÖãÉxÉÉ  àÉå |ÉÉÊiÉ¶ÉiÉ ´ÉßÉÊr n¶ÉÉÇiÉä cé *</t>
  </si>
  <si>
    <t>´ÉèªÉÉÎBÉDiÉBÉE ºÉä´ÉÉAÆ</t>
  </si>
  <si>
    <t>and communication</t>
  </si>
  <si>
    <t>personal services</t>
  </si>
  <si>
    <t>total gross domestic</t>
  </si>
  <si>
    <t>product at factor cost</t>
  </si>
  <si>
    <t>N.B. :     The figures in parenthesis show the percentage change over previous year</t>
  </si>
  <si>
    <t xml:space="preserve">BÉEßÉÊ­É, ´ÉÉÉÊxÉBÉEÉÒ A´ÉÆ ãÉ]~É </t>
  </si>
  <si>
    <t>¤ÉxÉÉxÉÉ, àÉiºªÉxÉ</t>
  </si>
  <si>
    <t xml:space="preserve">ÉÊ´ÉkÉ BªÉ´ÉºlÉÉ, ¤ÉÉÒàÉÉ, ºlÉÉ´É® </t>
  </si>
  <si>
    <t>ºÉÆ{ÉnÉ A´ÉÆ BªÉÉ´ÉºÉÉÉÊªÉBÉE ºÉä´ÉÉAÆ</t>
  </si>
  <si>
    <t xml:space="preserve">financing, insurance, real </t>
  </si>
  <si>
    <t>estate &amp; business services</t>
  </si>
  <si>
    <t>&amp; fishing</t>
  </si>
  <si>
    <t>agriculture, forestry</t>
  </si>
  <si>
    <t xml:space="preserve">electricity, gas </t>
  </si>
  <si>
    <t>&amp; water supply</t>
  </si>
  <si>
    <t>(BÉE®Éä½ °ô{ÉªÉä)</t>
  </si>
  <si>
    <r>
      <t xml:space="preserve">ºÉBÉEãÉ  nä¶ÉÉÒªÉ =i{ÉÉn </t>
    </r>
    <r>
      <rPr>
        <b/>
        <sz val="14"/>
        <rFont val="Arial Narrow"/>
        <family val="2"/>
      </rPr>
      <t xml:space="preserve"> </t>
    </r>
  </si>
  <si>
    <t>BÉEÉ®BÉE ãÉÉMÉiÉ {É® BÉÖEãÉ</t>
  </si>
  <si>
    <t xml:space="preserve">BªÉÉ{ÉÉ®, cÉä]ãÉ, {ÉÉÊ®´ÉcxÉ </t>
  </si>
  <si>
    <t>A´ÉÆ ºÉÆSÉÉ®</t>
  </si>
  <si>
    <r>
      <t xml:space="preserve">    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</si>
  <si>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r>
      <t>(</t>
    </r>
    <r>
      <rPr>
        <b/>
        <sz val="13"/>
        <rFont val="Arial Narrow"/>
        <family val="2"/>
      </rPr>
      <t>2004-05</t>
    </r>
    <r>
      <rPr>
        <b/>
        <sz val="16"/>
        <rFont val="DV_Divyae"/>
        <family val="0"/>
      </rPr>
      <t xml:space="preserve"> BÉEä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 xml:space="preserve">at </t>
    </r>
    <r>
      <rPr>
        <b/>
        <sz val="13"/>
        <rFont val="Arial Narrow"/>
        <family val="2"/>
      </rPr>
      <t>2004-05</t>
    </r>
    <r>
      <rPr>
        <b/>
        <sz val="14"/>
        <rFont val="Arial Narrow"/>
        <family val="2"/>
      </rPr>
      <t xml:space="preserve"> prices)</t>
    </r>
  </si>
  <si>
    <t xml:space="preserve">              #  Advance estimates </t>
  </si>
  <si>
    <r>
      <t xml:space="preserve">         #</t>
    </r>
    <r>
      <rPr>
        <b/>
        <sz val="13"/>
        <rFont val="Times New Roman"/>
        <family val="1"/>
      </rPr>
      <t xml:space="preserve"> </t>
    </r>
    <r>
      <rPr>
        <b/>
        <sz val="13"/>
        <rFont val="DV_Divyae"/>
        <family val="0"/>
      </rPr>
      <t xml:space="preserve">  +ÉÉÊOÉàÉ +ÉxÉÖàÉÉxÉ</t>
    </r>
  </si>
  <si>
    <t>(` crore)</t>
  </si>
  <si>
    <t>2011-12</t>
  </si>
  <si>
    <t>2012-13*</t>
  </si>
  <si>
    <t>2013-14#</t>
  </si>
  <si>
    <r>
      <t xml:space="preserve">             </t>
    </r>
    <r>
      <rPr>
        <b/>
        <sz val="12"/>
        <rFont val="Arial Narrow"/>
        <family val="2"/>
      </rPr>
      <t xml:space="preserve"> *</t>
    </r>
    <r>
      <rPr>
        <b/>
        <sz val="13"/>
        <rFont val="Arial Narrow"/>
        <family val="2"/>
      </rPr>
      <t xml:space="preserve"> </t>
    </r>
    <r>
      <rPr>
        <b/>
        <sz val="12"/>
        <rFont val="Arial Narrow"/>
        <family val="2"/>
      </rPr>
      <t>First revised estimates</t>
    </r>
  </si>
  <si>
    <t>STATEMENT S-4.2  : GROSS VALUE ADDED BY ECONOMIC ACTIVITY</t>
  </si>
  <si>
    <r>
      <t xml:space="preserve">ÉÊ´É´É®hÉ AºÉ-4.2:  +ÉÉÉÌlÉBÉE BÉEÉªÉÇBÉEãÉÉ{É BÉEä |ÉBÉEÉ® BÉEä +ÉxÉÖºÉÉ® BÉEÉ®BÉE ãÉÉMÉiÉ {É® ºÉBÉEãÉ </t>
    </r>
    <r>
      <rPr>
        <sz val="14"/>
        <rFont val="DV_Divyae"/>
        <family val="0"/>
      </rPr>
      <t>मूल्य वर्धन</t>
    </r>
    <r>
      <rPr>
        <b/>
        <sz val="13"/>
        <rFont val="DV_Divyae"/>
        <family val="0"/>
      </rPr>
      <t xml:space="preserve"> </t>
    </r>
  </si>
  <si>
    <r>
      <t xml:space="preserve">            </t>
    </r>
    <r>
      <rPr>
        <sz val="12"/>
        <rFont val="Arial Narrow"/>
        <family val="2"/>
      </rPr>
      <t xml:space="preserve"> *</t>
    </r>
    <r>
      <rPr>
        <sz val="10.5"/>
        <rFont val="Times New Roman"/>
        <family val="1"/>
      </rPr>
      <t xml:space="preserve"> प्रथम संशोधित</t>
    </r>
    <r>
      <rPr>
        <sz val="12"/>
        <rFont val="Times New Roman"/>
        <family val="1"/>
      </rPr>
      <t xml:space="preserve"> </t>
    </r>
    <r>
      <rPr>
        <b/>
        <sz val="13"/>
        <rFont val="DV_Divyae"/>
        <family val="0"/>
      </rPr>
      <t>+ÉxÉÖàÉÉxÉ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</si>
</sst>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DV_Divya"/>
      <family val="0"/>
    </font>
    <font>
      <b/>
      <sz val="14"/>
      <name val="Times New Roman"/>
      <family val="1"/>
    </font>
    <font>
      <b/>
      <sz val="14"/>
      <name val="DV_Divya"/>
      <family val="0"/>
    </font>
    <font>
      <b/>
      <sz val="14"/>
      <name val="DV_Divyae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3"/>
      <name val="Times New Roman"/>
      <family val="1"/>
    </font>
    <font>
      <b/>
      <sz val="13"/>
      <name val="DV_Divyae"/>
      <family val="0"/>
    </font>
    <font>
      <sz val="13"/>
      <name val="DV_Divyae"/>
      <family val="0"/>
    </font>
    <font>
      <b/>
      <sz val="16"/>
      <name val="Arial Narrow"/>
      <family val="2"/>
    </font>
    <font>
      <b/>
      <sz val="16"/>
      <name val="DV_Divyae"/>
      <family val="0"/>
    </font>
    <font>
      <b/>
      <sz val="12"/>
      <name val="DV_Divyae"/>
      <family val="0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7"/>
      <name val="DV_Divyae"/>
      <family val="0"/>
    </font>
    <font>
      <b/>
      <sz val="13"/>
      <name val="Rupee Foradian"/>
      <family val="2"/>
    </font>
    <font>
      <sz val="10.5"/>
      <name val="Times New Roman"/>
      <family val="1"/>
    </font>
    <font>
      <sz val="14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0" fontId="13" fillId="0" borderId="10" xfId="0" applyFont="1" applyFill="1" applyBorder="1" applyAlignment="1" quotePrefix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23" customWidth="1"/>
    <col min="2" max="2" width="21.75390625" style="23" customWidth="1"/>
    <col min="3" max="3" width="8.50390625" style="23" customWidth="1"/>
    <col min="4" max="4" width="8.625" style="23" customWidth="1"/>
    <col min="5" max="5" width="8.875" style="23" customWidth="1"/>
    <col min="6" max="6" width="3.75390625" style="23" customWidth="1"/>
    <col min="7" max="7" width="8.00390625" style="23" customWidth="1"/>
    <col min="8" max="9" width="8.625" style="23" customWidth="1"/>
    <col min="10" max="10" width="3.875" style="23" customWidth="1"/>
    <col min="11" max="11" width="23.875" style="23" customWidth="1"/>
    <col min="12" max="16384" width="9.00390625" style="23" customWidth="1"/>
  </cols>
  <sheetData>
    <row r="1" spans="1:11" s="1" customFormat="1" ht="30" customHeight="1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" customFormat="1" ht="30" customHeight="1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1" customFormat="1" ht="30" customHeight="1">
      <c r="A3" s="42" t="s">
        <v>34</v>
      </c>
      <c r="B3" s="42"/>
      <c r="C3" s="42"/>
      <c r="D3" s="42"/>
      <c r="E3" s="42"/>
      <c r="F3" s="16"/>
      <c r="H3" s="32" t="s">
        <v>35</v>
      </c>
      <c r="I3" s="10"/>
      <c r="J3" s="10"/>
      <c r="K3" s="10"/>
    </row>
    <row r="4" spans="1:11" s="1" customFormat="1" ht="25.5" customHeight="1">
      <c r="A4" s="20"/>
      <c r="B4" s="21"/>
      <c r="C4" s="21"/>
      <c r="D4" s="43" t="s">
        <v>29</v>
      </c>
      <c r="E4" s="43"/>
      <c r="F4" s="29"/>
      <c r="H4" s="44" t="s">
        <v>38</v>
      </c>
      <c r="I4" s="45"/>
      <c r="J4" s="21"/>
      <c r="K4" s="21"/>
    </row>
    <row r="5" spans="1:11" s="2" customFormat="1" ht="25.5" customHeight="1">
      <c r="A5" s="39" t="s">
        <v>6</v>
      </c>
      <c r="B5" s="39"/>
      <c r="C5" s="36" t="s">
        <v>39</v>
      </c>
      <c r="D5" s="36" t="s">
        <v>40</v>
      </c>
      <c r="E5" s="36" t="s">
        <v>41</v>
      </c>
      <c r="F5" s="36"/>
      <c r="G5" s="36" t="s">
        <v>39</v>
      </c>
      <c r="H5" s="36" t="s">
        <v>40</v>
      </c>
      <c r="I5" s="36" t="s">
        <v>41</v>
      </c>
      <c r="J5" s="40" t="s">
        <v>5</v>
      </c>
      <c r="K5" s="40"/>
    </row>
    <row r="6" spans="1:11" s="4" customFormat="1" ht="25.5" customHeight="1">
      <c r="A6" s="38">
        <v>1</v>
      </c>
      <c r="B6" s="38"/>
      <c r="C6" s="13">
        <v>2</v>
      </c>
      <c r="D6" s="13">
        <v>3</v>
      </c>
      <c r="E6" s="13">
        <v>4</v>
      </c>
      <c r="F6" s="13"/>
      <c r="G6" s="13">
        <v>5</v>
      </c>
      <c r="H6" s="13">
        <v>6</v>
      </c>
      <c r="I6" s="13">
        <v>7</v>
      </c>
      <c r="J6" s="38">
        <v>1</v>
      </c>
      <c r="K6" s="38"/>
    </row>
    <row r="7" spans="1:11" s="2" customFormat="1" ht="25.5" customHeight="1">
      <c r="A7" s="8">
        <v>1</v>
      </c>
      <c r="B7" s="14" t="s">
        <v>19</v>
      </c>
      <c r="C7" s="2">
        <v>1499098</v>
      </c>
      <c r="D7" s="2">
        <v>1644926</v>
      </c>
      <c r="E7" s="2">
        <v>1935395.4925834795</v>
      </c>
      <c r="F7" s="9"/>
      <c r="G7" s="2">
        <v>753832</v>
      </c>
      <c r="H7" s="2">
        <v>764510</v>
      </c>
      <c r="I7" s="34">
        <v>799996.4446102394</v>
      </c>
      <c r="J7" s="8">
        <v>1</v>
      </c>
      <c r="K7" s="9" t="s">
        <v>26</v>
      </c>
    </row>
    <row r="8" spans="1:11" s="2" customFormat="1" ht="25.5" customHeight="1">
      <c r="A8" s="8"/>
      <c r="B8" s="14" t="s">
        <v>20</v>
      </c>
      <c r="C8" s="9"/>
      <c r="D8" s="22" t="str">
        <f>"("&amp;FIXED(+D7/C7*100-100,1)&amp;")"</f>
        <v>(9.7)</v>
      </c>
      <c r="E8" s="22" t="str">
        <f>"("&amp;FIXED(+E7/D7*100-100,1)&amp;")"</f>
        <v>(17.7)</v>
      </c>
      <c r="F8" s="22"/>
      <c r="G8" s="22"/>
      <c r="H8" s="22" t="str">
        <f>"("&amp;FIXED(+H7/G7*100-100,1)&amp;")"</f>
        <v>(1.4)</v>
      </c>
      <c r="I8" s="22" t="str">
        <f>"("&amp;FIXED(+I7/H7*100-100,1)&amp;")"</f>
        <v>(4.6)</v>
      </c>
      <c r="J8" s="8"/>
      <c r="K8" s="9" t="s">
        <v>25</v>
      </c>
    </row>
    <row r="9" spans="1:11" s="2" customFormat="1" ht="25.5" customHeight="1">
      <c r="A9" s="8">
        <v>2</v>
      </c>
      <c r="B9" s="14" t="s">
        <v>7</v>
      </c>
      <c r="C9" s="2">
        <v>222716</v>
      </c>
      <c r="D9" s="2">
        <v>222416</v>
      </c>
      <c r="E9" s="34">
        <v>222008.86612322406</v>
      </c>
      <c r="F9" s="9"/>
      <c r="G9" s="2">
        <v>110725</v>
      </c>
      <c r="H9" s="2">
        <v>108328</v>
      </c>
      <c r="I9" s="2">
        <v>106303.96775584051</v>
      </c>
      <c r="J9" s="8">
        <v>2</v>
      </c>
      <c r="K9" s="9" t="s">
        <v>4</v>
      </c>
    </row>
    <row r="10" spans="1:11" s="2" customFormat="1" ht="25.5" customHeight="1">
      <c r="A10" s="8"/>
      <c r="B10" s="14"/>
      <c r="C10" s="9"/>
      <c r="D10" s="22" t="str">
        <f>"("&amp;FIXED(+D9/C9*100-100,1)&amp;")"</f>
        <v>(-0.1)</v>
      </c>
      <c r="E10" s="22" t="str">
        <f>"("&amp;FIXED(+E9/D9*100-100,1)&amp;")"</f>
        <v>(-0.2)</v>
      </c>
      <c r="F10" s="22"/>
      <c r="G10" s="22"/>
      <c r="H10" s="22" t="str">
        <f>"("&amp;FIXED(+H9/G9*100-100,1)&amp;")"</f>
        <v>(-2.2)</v>
      </c>
      <c r="I10" s="22" t="str">
        <f>"("&amp;FIXED(+I9/H9*100-100,1)&amp;")"</f>
        <v>(-1.9)</v>
      </c>
      <c r="J10" s="8"/>
      <c r="K10" s="9"/>
    </row>
    <row r="11" spans="1:11" s="2" customFormat="1" ht="25.5" customHeight="1">
      <c r="A11" s="8">
        <v>3</v>
      </c>
      <c r="B11" s="14" t="s">
        <v>8</v>
      </c>
      <c r="C11" s="2">
        <v>1236182</v>
      </c>
      <c r="D11" s="2">
        <v>1320907</v>
      </c>
      <c r="E11" s="2">
        <v>1355194.7117219777</v>
      </c>
      <c r="F11" s="9"/>
      <c r="G11" s="2">
        <v>854098</v>
      </c>
      <c r="H11" s="2">
        <v>863876</v>
      </c>
      <c r="I11" s="34">
        <v>862253.5224912937</v>
      </c>
      <c r="J11" s="8">
        <v>3</v>
      </c>
      <c r="K11" s="9" t="s">
        <v>3</v>
      </c>
    </row>
    <row r="12" spans="1:11" s="2" customFormat="1" ht="25.5" customHeight="1">
      <c r="A12" s="8"/>
      <c r="B12" s="14"/>
      <c r="C12" s="9"/>
      <c r="D12" s="22" t="str">
        <f>"("&amp;FIXED(+D11/C11*100-100,1)&amp;")"</f>
        <v>(6.9)</v>
      </c>
      <c r="E12" s="22" t="str">
        <f>"("&amp;FIXED(+E11/D11*100-100,1)&amp;")"</f>
        <v>(2.6)</v>
      </c>
      <c r="F12" s="22"/>
      <c r="G12" s="22"/>
      <c r="H12" s="22" t="str">
        <f>"("&amp;FIXED(+H11/G11*100-100,1)&amp;")"</f>
        <v>(1.1)</v>
      </c>
      <c r="I12" s="22" t="str">
        <f>"("&amp;FIXED(+I11/H11*100-100,1)&amp;")"</f>
        <v>(-0.2)</v>
      </c>
      <c r="J12" s="8"/>
      <c r="K12" s="9"/>
    </row>
    <row r="13" spans="1:11" s="2" customFormat="1" ht="25.5" customHeight="1">
      <c r="A13" s="8">
        <v>4</v>
      </c>
      <c r="B13" s="14" t="s">
        <v>11</v>
      </c>
      <c r="C13" s="2">
        <v>135670</v>
      </c>
      <c r="D13" s="2">
        <v>157132</v>
      </c>
      <c r="E13" s="34">
        <v>202279.80406263852</v>
      </c>
      <c r="F13" s="9"/>
      <c r="G13" s="2">
        <v>100646</v>
      </c>
      <c r="H13" s="2">
        <v>102922</v>
      </c>
      <c r="I13" s="34">
        <v>109061.83284643045</v>
      </c>
      <c r="J13" s="8">
        <v>4</v>
      </c>
      <c r="K13" s="9" t="s">
        <v>27</v>
      </c>
    </row>
    <row r="14" spans="1:11" s="2" customFormat="1" ht="25.5" customHeight="1">
      <c r="A14" s="8"/>
      <c r="B14" s="14"/>
      <c r="C14" s="9"/>
      <c r="D14" s="22" t="str">
        <f>"("&amp;FIXED(+D13/C13*100-100,1)&amp;")"</f>
        <v>(15.8)</v>
      </c>
      <c r="E14" s="22" t="str">
        <f>"("&amp;FIXED(+E13/D13*100-100,1)&amp;")"</f>
        <v>(28.7)</v>
      </c>
      <c r="F14" s="22"/>
      <c r="G14" s="22"/>
      <c r="H14" s="22" t="str">
        <f>"("&amp;FIXED(+H13/G13*100-100,1)&amp;")"</f>
        <v>(2.3)</v>
      </c>
      <c r="I14" s="22" t="str">
        <f>"("&amp;FIXED(+I13/H13*100-100,1)&amp;")"</f>
        <v>(6.0)</v>
      </c>
      <c r="J14" s="8"/>
      <c r="K14" s="9" t="s">
        <v>28</v>
      </c>
    </row>
    <row r="15" spans="1:11" s="2" customFormat="1" ht="25.5" customHeight="1">
      <c r="A15" s="8">
        <v>5</v>
      </c>
      <c r="B15" s="14" t="s">
        <v>9</v>
      </c>
      <c r="C15" s="2">
        <v>689797.7908529774</v>
      </c>
      <c r="D15" s="34">
        <v>759989.9342219229</v>
      </c>
      <c r="E15" s="34">
        <v>820748.77739615</v>
      </c>
      <c r="F15" s="35"/>
      <c r="G15" s="34">
        <v>415187.5935251321</v>
      </c>
      <c r="H15" s="34">
        <v>419795.26651189756</v>
      </c>
      <c r="I15" s="34">
        <v>427051.9522443863</v>
      </c>
      <c r="J15" s="8">
        <v>5</v>
      </c>
      <c r="K15" s="9" t="s">
        <v>2</v>
      </c>
    </row>
    <row r="16" spans="1:11" s="2" customFormat="1" ht="25.5" customHeight="1">
      <c r="A16" s="8"/>
      <c r="B16" s="14"/>
      <c r="C16" s="9"/>
      <c r="D16" s="22" t="str">
        <f>"("&amp;FIXED(+D15/C15*100-100,1)&amp;")"</f>
        <v>(10.2)</v>
      </c>
      <c r="E16" s="22" t="str">
        <f>"("&amp;FIXED(+E15/D15*100-100,1)&amp;")"</f>
        <v>(8.0)</v>
      </c>
      <c r="F16" s="22"/>
      <c r="G16" s="22"/>
      <c r="H16" s="22" t="str">
        <f>"("&amp;FIXED(+H15/G15*100-100,1)&amp;")"</f>
        <v>(1.1)</v>
      </c>
      <c r="I16" s="22" t="str">
        <f>"("&amp;FIXED(+I15/H15*100-100,1)&amp;")"</f>
        <v>(1.7)</v>
      </c>
      <c r="J16" s="8"/>
      <c r="K16" s="9"/>
    </row>
    <row r="17" spans="1:11" s="2" customFormat="1" ht="25.5" customHeight="1">
      <c r="A17" s="8">
        <v>6</v>
      </c>
      <c r="B17" s="14" t="s">
        <v>32</v>
      </c>
      <c r="C17" s="9">
        <v>2072272</v>
      </c>
      <c r="D17" s="9">
        <v>2324695</v>
      </c>
      <c r="E17" s="9">
        <v>2541512.7628848236</v>
      </c>
      <c r="F17" s="9"/>
      <c r="G17" s="2">
        <v>1402261</v>
      </c>
      <c r="H17" s="2">
        <v>1473353</v>
      </c>
      <c r="I17" s="2">
        <v>1525035.3498579878</v>
      </c>
      <c r="J17" s="8">
        <v>6</v>
      </c>
      <c r="K17" s="9" t="s">
        <v>1</v>
      </c>
    </row>
    <row r="18" spans="1:13" s="2" customFormat="1" ht="25.5" customHeight="1">
      <c r="A18" s="8"/>
      <c r="B18" s="14" t="s">
        <v>33</v>
      </c>
      <c r="C18" s="9"/>
      <c r="D18" s="22" t="str">
        <f>"("&amp;FIXED(+D17/C17*100-100,1)&amp;")"</f>
        <v>(12.2)</v>
      </c>
      <c r="E18" s="22" t="str">
        <f>"("&amp;FIXED(+E17/D17*100-100,1)&amp;")"</f>
        <v>(9.3)</v>
      </c>
      <c r="F18" s="22"/>
      <c r="G18" s="22"/>
      <c r="H18" s="22" t="str">
        <f>"("&amp;FIXED(+H17/G17*100-100,1)&amp;")"</f>
        <v>(5.1)</v>
      </c>
      <c r="I18" s="22" t="str">
        <f>"("&amp;FIXED(+I17/H17*100-100,1)&amp;")"</f>
        <v>(3.5)</v>
      </c>
      <c r="J18" s="8"/>
      <c r="K18" s="9" t="s">
        <v>14</v>
      </c>
      <c r="M18" s="28"/>
    </row>
    <row r="19" spans="1:11" s="2" customFormat="1" ht="25.5" customHeight="1">
      <c r="A19" s="8">
        <v>7</v>
      </c>
      <c r="B19" s="14" t="s">
        <v>21</v>
      </c>
      <c r="C19" s="2">
        <v>1381524</v>
      </c>
      <c r="D19" s="2">
        <v>1617076</v>
      </c>
      <c r="E19" s="2">
        <v>1904840.6253072605</v>
      </c>
      <c r="F19" s="9"/>
      <c r="G19" s="2">
        <v>945534</v>
      </c>
      <c r="H19" s="2">
        <v>1048748</v>
      </c>
      <c r="I19" s="2">
        <v>1166160.1210815376</v>
      </c>
      <c r="J19" s="8">
        <v>7</v>
      </c>
      <c r="K19" s="9" t="s">
        <v>23</v>
      </c>
    </row>
    <row r="20" spans="1:11" s="2" customFormat="1" ht="25.5" customHeight="1">
      <c r="A20" s="8"/>
      <c r="B20" s="14" t="s">
        <v>22</v>
      </c>
      <c r="C20" s="9"/>
      <c r="D20" s="22" t="str">
        <f>"("&amp;FIXED(+D19/C19*100-100,1)&amp;")"</f>
        <v>(17.1)</v>
      </c>
      <c r="E20" s="22" t="str">
        <f>"("&amp;FIXED(+E19/D19*100-100,1)&amp;")"</f>
        <v>(17.8)</v>
      </c>
      <c r="F20" s="22"/>
      <c r="G20" s="22"/>
      <c r="H20" s="22" t="str">
        <f>"("&amp;FIXED(+H19/G19*100-100,1)&amp;")"</f>
        <v>(10.9)</v>
      </c>
      <c r="I20" s="22" t="str">
        <f>"("&amp;FIXED(+I19/H19*100-100,1)&amp;")"</f>
        <v>(11.2)</v>
      </c>
      <c r="J20" s="8"/>
      <c r="K20" s="9" t="s">
        <v>24</v>
      </c>
    </row>
    <row r="21" spans="1:11" s="2" customFormat="1" ht="25.5" customHeight="1">
      <c r="A21" s="8">
        <v>8</v>
      </c>
      <c r="B21" s="14" t="s">
        <v>10</v>
      </c>
      <c r="C21" s="2">
        <v>1154431.1007289665</v>
      </c>
      <c r="D21" s="2">
        <v>1341734.4811960247</v>
      </c>
      <c r="E21" s="2">
        <v>1557623.654094622</v>
      </c>
      <c r="F21" s="9"/>
      <c r="G21" s="2">
        <v>665245.997386555</v>
      </c>
      <c r="H21" s="2">
        <v>700578.7849482507</v>
      </c>
      <c r="I21" s="2">
        <v>752700.9822645191</v>
      </c>
      <c r="J21" s="8">
        <v>8</v>
      </c>
      <c r="K21" s="9" t="s">
        <v>0</v>
      </c>
    </row>
    <row r="22" spans="1:11" s="2" customFormat="1" ht="25.5" customHeight="1">
      <c r="A22" s="9"/>
      <c r="B22" s="14" t="s">
        <v>13</v>
      </c>
      <c r="C22" s="9"/>
      <c r="D22" s="22" t="str">
        <f>"("&amp;FIXED(+D21/C21*100-100,1)&amp;")"</f>
        <v>(16.2)</v>
      </c>
      <c r="E22" s="22" t="str">
        <f>"("&amp;FIXED(+E21/D21*100-100,1)&amp;")"</f>
        <v>(16.1)</v>
      </c>
      <c r="F22" s="22"/>
      <c r="G22" s="22"/>
      <c r="H22" s="22" t="str">
        <f>"("&amp;FIXED(+H21/G21*100-100,1)&amp;")"</f>
        <v>(5.3)</v>
      </c>
      <c r="I22" s="22" t="str">
        <f>"("&amp;FIXED(+I21/H21*100-100,1)&amp;")"</f>
        <v>(7.4)</v>
      </c>
      <c r="J22" s="9"/>
      <c r="K22" s="9" t="s">
        <v>15</v>
      </c>
    </row>
    <row r="23" spans="1:11" s="2" customFormat="1" ht="25.5" customHeight="1">
      <c r="A23" s="9"/>
      <c r="B23" s="7" t="s">
        <v>31</v>
      </c>
      <c r="C23" s="33">
        <f>C21+C19+C17+C15+C13+C11+C9+C7</f>
        <v>8391690.891581943</v>
      </c>
      <c r="D23" s="33">
        <f>D21+D19+D17+D15+D13+D11+D9+D7</f>
        <v>9388876.415417947</v>
      </c>
      <c r="E23" s="33">
        <f>E21+E19+E17+E15+E13+E11+E9+E7</f>
        <v>10539604.694174176</v>
      </c>
      <c r="F23" s="33"/>
      <c r="G23" s="33">
        <f>G21+G19+G17+G15+G13+G11+G9+G7</f>
        <v>5247529.590911687</v>
      </c>
      <c r="H23" s="33">
        <f>H21+H19+H17+H15+H13+H11+H9+H7</f>
        <v>5482111.051460149</v>
      </c>
      <c r="I23" s="33">
        <f>I21+I19+I17+I15+I13+I11+I9+I7</f>
        <v>5748564.173152234</v>
      </c>
      <c r="J23" s="9"/>
      <c r="K23" s="11" t="s">
        <v>16</v>
      </c>
    </row>
    <row r="24" spans="1:11" s="2" customFormat="1" ht="25.5" customHeight="1">
      <c r="A24" s="17"/>
      <c r="B24" s="18" t="s">
        <v>30</v>
      </c>
      <c r="C24" s="30"/>
      <c r="D24" s="24" t="str">
        <f>"("&amp;FIXED(+D23/C23*100-100,1)&amp;")"</f>
        <v>(11.9)</v>
      </c>
      <c r="E24" s="24" t="str">
        <f>"("&amp;FIXED(+E23/D23*100-100,1)&amp;")"</f>
        <v>(12.3)</v>
      </c>
      <c r="F24" s="24"/>
      <c r="G24" s="24"/>
      <c r="H24" s="24" t="str">
        <f>"("&amp;FIXED(+H23/G23*100-100,1)&amp;")"</f>
        <v>(4.5)</v>
      </c>
      <c r="I24" s="24" t="str">
        <f>"("&amp;FIXED(+I23/H23*100-100,1)&amp;")"</f>
        <v>(4.9)</v>
      </c>
      <c r="J24" s="17"/>
      <c r="K24" s="19" t="s">
        <v>17</v>
      </c>
    </row>
    <row r="25" spans="2:3" s="2" customFormat="1" ht="25.5" customHeight="1">
      <c r="B25" s="26"/>
      <c r="C25" s="26"/>
    </row>
    <row r="26" spans="2:6" s="2" customFormat="1" ht="25.5" customHeight="1">
      <c r="B26" s="15" t="s">
        <v>12</v>
      </c>
      <c r="C26" s="15"/>
      <c r="D26" s="3"/>
      <c r="E26" s="3"/>
      <c r="F26" s="3"/>
    </row>
    <row r="27" spans="2:11" s="2" customFormat="1" ht="25.5" customHeight="1">
      <c r="B27" s="12" t="s">
        <v>45</v>
      </c>
      <c r="C27" s="12"/>
      <c r="D27" s="10" t="s">
        <v>37</v>
      </c>
      <c r="E27" s="31"/>
      <c r="F27" s="31"/>
      <c r="G27" s="15"/>
      <c r="H27" s="15"/>
      <c r="I27" s="25"/>
      <c r="K27" s="27"/>
    </row>
    <row r="28" spans="2:6" s="2" customFormat="1" ht="25.5" customHeight="1">
      <c r="B28" s="10" t="s">
        <v>18</v>
      </c>
      <c r="C28" s="10"/>
      <c r="D28" s="5"/>
      <c r="E28" s="5"/>
      <c r="F28" s="5"/>
    </row>
    <row r="29" spans="2:11" s="2" customFormat="1" ht="25.5" customHeight="1">
      <c r="B29" s="9" t="s">
        <v>42</v>
      </c>
      <c r="C29" s="9"/>
      <c r="D29" s="10" t="s">
        <v>36</v>
      </c>
      <c r="E29" s="10"/>
      <c r="F29" s="10"/>
      <c r="G29" s="10"/>
      <c r="H29" s="10"/>
      <c r="I29" s="10"/>
      <c r="J29" s="10"/>
      <c r="K29" s="10"/>
    </row>
    <row r="30" s="1" customFormat="1" ht="12.75"/>
    <row r="31" s="1" customFormat="1" ht="12.75"/>
    <row r="32" s="1" customFormat="1" ht="12.75"/>
    <row r="33" spans="2:6" s="1" customFormat="1" ht="13.5">
      <c r="B33" s="6"/>
      <c r="C33" s="6"/>
      <c r="D33" s="6"/>
      <c r="E33" s="6"/>
      <c r="F33" s="6"/>
    </row>
    <row r="34" spans="2:6" s="1" customFormat="1" ht="13.5">
      <c r="B34" s="6"/>
      <c r="C34" s="6"/>
      <c r="D34" s="6"/>
      <c r="E34" s="6"/>
      <c r="F34" s="6"/>
    </row>
    <row r="35" spans="2:6" s="1" customFormat="1" ht="13.5">
      <c r="B35" s="6"/>
      <c r="C35" s="6"/>
      <c r="D35" s="6"/>
      <c r="E35" s="6"/>
      <c r="F35" s="6"/>
    </row>
    <row r="36" spans="2:6" s="1" customFormat="1" ht="13.5">
      <c r="B36" s="6"/>
      <c r="C36" s="6"/>
      <c r="D36" s="6"/>
      <c r="E36" s="6"/>
      <c r="F36" s="6"/>
    </row>
    <row r="37" s="1" customFormat="1" ht="12.75"/>
    <row r="38" spans="2:6" s="1" customFormat="1" ht="13.5">
      <c r="B38" s="6"/>
      <c r="C38" s="6"/>
      <c r="D38" s="6"/>
      <c r="E38" s="6"/>
      <c r="F38" s="6"/>
    </row>
    <row r="39" s="1" customFormat="1" ht="12.75"/>
    <row r="40" spans="2:6" ht="13.5">
      <c r="B40" s="6"/>
      <c r="C40" s="6"/>
      <c r="D40" s="6"/>
      <c r="E40" s="6"/>
      <c r="F40" s="6"/>
    </row>
    <row r="42" spans="2:6" ht="13.5">
      <c r="B42" s="6"/>
      <c r="C42" s="6"/>
      <c r="D42" s="6"/>
      <c r="E42" s="6"/>
      <c r="F42" s="6"/>
    </row>
    <row r="44" spans="2:6" ht="13.5">
      <c r="B44" s="6"/>
      <c r="C44" s="6"/>
      <c r="D44" s="6"/>
      <c r="E44" s="6"/>
      <c r="F44" s="6"/>
    </row>
    <row r="46" spans="2:6" ht="13.5">
      <c r="B46" s="6"/>
      <c r="C46" s="6"/>
      <c r="D46" s="6"/>
      <c r="E46" s="6"/>
      <c r="F46" s="6"/>
    </row>
    <row r="47" spans="2:6" ht="13.5">
      <c r="B47" s="6"/>
      <c r="C47" s="6"/>
      <c r="D47" s="6"/>
      <c r="E47" s="6"/>
      <c r="F47" s="6"/>
    </row>
    <row r="48" spans="2:6" ht="13.5">
      <c r="B48" s="6"/>
      <c r="C48" s="6"/>
      <c r="D48" s="6"/>
      <c r="E48" s="6"/>
      <c r="F48" s="6"/>
    </row>
    <row r="49" spans="2:6" ht="13.5">
      <c r="B49" s="6"/>
      <c r="C49" s="6"/>
      <c r="D49" s="6"/>
      <c r="E49" s="6"/>
      <c r="F49" s="6"/>
    </row>
    <row r="50" spans="2:6" ht="13.5">
      <c r="B50" s="6"/>
      <c r="C50" s="6"/>
      <c r="D50" s="6"/>
      <c r="E50" s="6"/>
      <c r="F50" s="6"/>
    </row>
    <row r="51" spans="2:6" ht="13.5">
      <c r="B51" s="6"/>
      <c r="C51" s="6"/>
      <c r="D51" s="6"/>
      <c r="E51" s="6"/>
      <c r="F51" s="6"/>
    </row>
    <row r="52" spans="2:6" ht="13.5">
      <c r="B52" s="6"/>
      <c r="C52" s="6"/>
      <c r="D52" s="6"/>
      <c r="E52" s="6"/>
      <c r="F52" s="6"/>
    </row>
    <row r="54" spans="2:6" ht="13.5">
      <c r="B54" s="6"/>
      <c r="C54" s="6"/>
      <c r="D54" s="6"/>
      <c r="E54" s="6"/>
      <c r="F54" s="6"/>
    </row>
    <row r="55" spans="2:6" ht="13.5">
      <c r="B55" s="6"/>
      <c r="C55" s="6"/>
      <c r="D55" s="6"/>
      <c r="E55" s="6"/>
      <c r="F55" s="6"/>
    </row>
    <row r="56" spans="2:6" ht="13.5">
      <c r="B56" s="6"/>
      <c r="C56" s="6"/>
      <c r="D56" s="6"/>
      <c r="E56" s="6"/>
      <c r="F56" s="6"/>
    </row>
    <row r="57" spans="2:6" ht="13.5">
      <c r="B57" s="6"/>
      <c r="C57" s="6"/>
      <c r="D57" s="6"/>
      <c r="E57" s="6"/>
      <c r="F57" s="6"/>
    </row>
    <row r="58" spans="2:6" ht="13.5">
      <c r="B58" s="6"/>
      <c r="C58" s="6"/>
      <c r="D58" s="6"/>
      <c r="E58" s="6"/>
      <c r="F58" s="6"/>
    </row>
    <row r="59" spans="2:6" ht="13.5">
      <c r="B59" s="6"/>
      <c r="C59" s="6"/>
      <c r="D59" s="6"/>
      <c r="E59" s="6"/>
      <c r="F59" s="6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9">
    <mergeCell ref="A1:K1"/>
    <mergeCell ref="A6:B6"/>
    <mergeCell ref="A5:B5"/>
    <mergeCell ref="J5:K5"/>
    <mergeCell ref="J6:K6"/>
    <mergeCell ref="A2:K2"/>
    <mergeCell ref="A3:E3"/>
    <mergeCell ref="D4:E4"/>
    <mergeCell ref="H4:I4"/>
  </mergeCells>
  <printOptions horizontalCentered="1"/>
  <pageMargins left="0.75" right="0.75" top="1" bottom="1" header="0.5" footer="0.5"/>
  <pageSetup firstPageNumber="235" useFirstPageNumber="1" horizontalDpi="600" verticalDpi="600" orientation="portrait" paperSize="9" scale="75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2011-03-14T07:32:10Z</cp:lastPrinted>
  <dcterms:created xsi:type="dcterms:W3CDTF">1997-06-05T06:13:07Z</dcterms:created>
  <dcterms:modified xsi:type="dcterms:W3CDTF">2014-06-16T12:00:55Z</dcterms:modified>
  <cp:category/>
  <cp:version/>
  <cp:contentType/>
  <cp:contentStatus/>
</cp:coreProperties>
</file>