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1317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<sst xmlns="http://schemas.openxmlformats.org/spreadsheetml/2006/main" count="82" uniqueCount="73">
  <si>
    <t>MINING &amp; QUARRYING</t>
  </si>
  <si>
    <t>GDP Total</t>
  </si>
  <si>
    <t>GDP from mining &amp; quarrying</t>
  </si>
  <si>
    <t>Year</t>
  </si>
  <si>
    <t>At current</t>
  </si>
  <si>
    <t>At 1999-2000</t>
  </si>
  <si>
    <t>prices</t>
  </si>
  <si>
    <t>1950-51</t>
  </si>
  <si>
    <t>1951-52</t>
  </si>
  <si>
    <t>1952-53</t>
  </si>
  <si>
    <t>1953-54</t>
  </si>
  <si>
    <t>1954-55</t>
  </si>
  <si>
    <t>1955-56</t>
  </si>
  <si>
    <t>1956-57</t>
  </si>
  <si>
    <t>1957-58</t>
  </si>
  <si>
    <t>1958-59</t>
  </si>
  <si>
    <t>1959-60</t>
  </si>
  <si>
    <t>1960-61</t>
  </si>
  <si>
    <t>1961-62</t>
  </si>
  <si>
    <t>1962-63</t>
  </si>
  <si>
    <t>1963-64</t>
  </si>
  <si>
    <t>1964-65</t>
  </si>
  <si>
    <t>1965-66</t>
  </si>
  <si>
    <t>1966-67</t>
  </si>
  <si>
    <t>1967-68</t>
  </si>
  <si>
    <t>1968-69</t>
  </si>
  <si>
    <t>1969-70</t>
  </si>
  <si>
    <t>1970-71</t>
  </si>
  <si>
    <t>1971-72</t>
  </si>
  <si>
    <t>1972-73</t>
  </si>
  <si>
    <t>1973-74</t>
  </si>
  <si>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</si>
  <si>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</si>
  <si>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</si>
  <si>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</si>
  <si>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</si>
  <si>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</si>
  <si>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</si>
  <si>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</si>
  <si>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</si>
  <si>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</si>
  <si>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</si>
  <si>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</si>
  <si>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</si>
  <si>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</si>
  <si>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</si>
  <si>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</si>
  <si>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</si>
  <si>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</si>
  <si>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</si>
  <si>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</si>
  <si>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</si>
  <si>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</si>
  <si>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</si>
  <si>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</si>
  <si>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</si>
  <si>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</si>
  <si>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</si>
  <si>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</si>
  <si>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</si>
  <si>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</si>
  <si>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</si>
  <si>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</si>
  <si>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 xml:space="preserve">2006-07 </t>
  </si>
  <si>
    <t>2007-08 (Q)</t>
  </si>
  <si>
    <t>Q : Quick estimates.</t>
  </si>
  <si>
    <t>% share of  mining &amp; quarrying to total GDP</t>
  </si>
  <si>
    <t>(Rs.  crore)</t>
  </si>
  <si>
    <t>Source: Central Statistical Organization</t>
  </si>
  <si>
    <t>2008-09 (R)</t>
  </si>
  <si>
    <t>R: Revised estimates</t>
  </si>
  <si>
    <t xml:space="preserve">Table 2.1 : GROSS DEOMESTIC PRODUCT (GDP) FROM MINING &amp; QUARRYNG AND
 ITS PERCENTAGE SHARE TO TOTAL GDP 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</si>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</sst>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7">
    <font>
      <sz val="10"/>
      <name val="Arial"/>
      <family val="0"/>
    </font>
    <font>
      <b/>
      <sz val="10"/>
      <name val="Arial"/>
      <family val="2"/>
    </font>
    <font>
      <sz val="8"/>
      <color indexed="63"/>
      <name val="Arial Bold"/>
      <family val="0"/>
    </font>
    <font>
      <sz val="8"/>
      <name val="Arial"/>
      <family val="2"/>
    </font>
    <font>
      <sz val="8"/>
      <color indexed="63"/>
      <name val="Arial"/>
      <family val="2"/>
    </font>
    <font>
      <b/>
      <sz val="8"/>
      <name val="Arial"/>
      <family val="2"/>
    </font>
    <font>
      <b/>
      <sz val="8"/>
      <color indexed="63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164" fontId="4" fillId="0" borderId="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1" fontId="4" fillId="0" borderId="1" xfId="0" applyNumberFormat="1" applyFont="1" applyBorder="1" applyAlignment="1">
      <alignment horizontal="left"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left"/>
    </xf>
    <xf numFmtId="49" fontId="6" fillId="0" borderId="2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49" fontId="6" fillId="0" borderId="1" xfId="0" applyNumberFormat="1" applyFont="1" applyBorder="1" applyAlignment="1">
      <alignment horizontal="center"/>
    </xf>
    <xf numFmtId="1" fontId="6" fillId="0" borderId="3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left"/>
    </xf>
    <xf numFmtId="1" fontId="3" fillId="0" borderId="0" xfId="0" applyNumberFormat="1" applyFont="1" applyBorder="1" applyAlignment="1">
      <alignment/>
    </xf>
    <xf numFmtId="1" fontId="4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right"/>
    </xf>
    <xf numFmtId="1" fontId="6" fillId="0" borderId="3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" fontId="3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showGridLines="0" tabSelected="1" view="pageBreakPreview" zoomScale="115" zoomScaleSheetLayoutView="115" workbookViewId="0" topLeftCell="A1">
      <selection activeCell="B74" sqref="B74"/>
    </sheetView>
  </sheetViews>
  <sheetFormatPr defaultColWidth="9.140625" defaultRowHeight="12.75"/>
  <cols>
    <col min="1" max="1" width="10.00390625" style="0" customWidth="1"/>
    <col min="2" max="2" width="12.57421875" style="0" customWidth="1"/>
    <col min="3" max="3" width="17.8515625" style="0" customWidth="1"/>
    <col min="4" max="4" width="14.7109375" style="0" customWidth="1"/>
    <col min="5" max="5" width="16.00390625" style="0" customWidth="1"/>
    <col min="6" max="6" width="13.28125" style="0" customWidth="1"/>
    <col min="7" max="7" width="13.00390625" style="0" customWidth="1"/>
  </cols>
  <sheetData>
    <row r="1" spans="3:5" ht="12.75">
      <c r="C1" s="30" t="s">
        <v>0</v>
      </c>
      <c r="D1" s="30"/>
      <c r="E1" s="30"/>
    </row>
    <row r="3" spans="1:7" ht="27.75" customHeight="1">
      <c r="A3" s="31" t="s">
        <v>71</v>
      </c>
      <c r="B3" s="32"/>
      <c r="C3" s="32"/>
      <c r="D3" s="32"/>
      <c r="E3" s="32"/>
      <c r="F3" s="32"/>
      <c r="G3" s="32"/>
    </row>
    <row r="4" spans="1:7" ht="12.75">
      <c r="A4" s="1"/>
      <c r="B4" s="2"/>
      <c r="C4" s="2"/>
      <c r="D4" s="2"/>
      <c r="G4" s="20" t="s">
        <v>67</v>
      </c>
    </row>
    <row r="5" spans="1:7" ht="12.75">
      <c r="A5" s="10"/>
      <c r="B5" s="33" t="s">
        <v>1</v>
      </c>
      <c r="C5" s="33"/>
      <c r="D5" s="33" t="s">
        <v>2</v>
      </c>
      <c r="E5" s="33"/>
      <c r="F5" s="33" t="s">
        <v>66</v>
      </c>
      <c r="G5" s="33"/>
    </row>
    <row r="6" spans="1:7" ht="12.75">
      <c r="A6" s="11"/>
      <c r="B6" s="34"/>
      <c r="C6" s="34"/>
      <c r="D6" s="34"/>
      <c r="E6" s="34"/>
      <c r="F6" s="34"/>
      <c r="G6" s="34"/>
    </row>
    <row r="7" spans="1:7" ht="12.75">
      <c r="A7" s="12" t="s">
        <v>3</v>
      </c>
      <c r="B7" s="13" t="s">
        <v>4</v>
      </c>
      <c r="C7" s="13" t="s">
        <v>5</v>
      </c>
      <c r="D7" s="13" t="s">
        <v>4</v>
      </c>
      <c r="E7" s="13" t="s">
        <v>5</v>
      </c>
      <c r="F7" s="13" t="s">
        <v>4</v>
      </c>
      <c r="G7" s="13" t="s">
        <v>5</v>
      </c>
    </row>
    <row r="8" spans="1:7" ht="12.75">
      <c r="A8" s="14"/>
      <c r="B8" s="15" t="s">
        <v>6</v>
      </c>
      <c r="C8" s="15" t="s">
        <v>6</v>
      </c>
      <c r="D8" s="15" t="s">
        <v>6</v>
      </c>
      <c r="E8" s="15" t="s">
        <v>6</v>
      </c>
      <c r="F8" s="15" t="s">
        <v>6</v>
      </c>
      <c r="G8" s="15" t="s">
        <v>6</v>
      </c>
    </row>
    <row r="9" spans="1:7" ht="12.75">
      <c r="A9" s="16">
        <v>1</v>
      </c>
      <c r="B9" s="21">
        <v>2</v>
      </c>
      <c r="C9" s="21">
        <v>3</v>
      </c>
      <c r="D9" s="21">
        <v>4</v>
      </c>
      <c r="E9" s="21">
        <v>5</v>
      </c>
      <c r="F9" s="21">
        <v>6</v>
      </c>
      <c r="G9" s="21">
        <v>7</v>
      </c>
    </row>
    <row r="10" spans="1:7" ht="12.75">
      <c r="A10" s="6" t="s">
        <v>7</v>
      </c>
      <c r="B10" s="22">
        <v>9719.208431745361</v>
      </c>
      <c r="C10" s="22">
        <v>224785.60625543914</v>
      </c>
      <c r="D10" s="23">
        <v>74.71141349567131</v>
      </c>
      <c r="E10" s="23">
        <v>3178.117304653643</v>
      </c>
      <c r="F10" s="24">
        <f>+D10/B10*100</f>
        <v>0.768698541865253</v>
      </c>
      <c r="G10" s="24">
        <f>+E10/C10*100</f>
        <v>1.4138437765637593</v>
      </c>
    </row>
    <row r="11" spans="1:7" ht="12.75">
      <c r="A11" s="6" t="s">
        <v>8</v>
      </c>
      <c r="B11" s="22">
        <v>10261.509737492595</v>
      </c>
      <c r="C11" s="22">
        <v>230034.15170251747</v>
      </c>
      <c r="D11" s="22">
        <v>83.92240968006915</v>
      </c>
      <c r="E11" s="22">
        <v>3569.8564640282166</v>
      </c>
      <c r="F11" s="25">
        <f aca="true" t="shared" si="0" ref="F11:G67">+D11/B11*100</f>
        <v>0.8178368663768927</v>
      </c>
      <c r="G11" s="25">
        <f t="shared" si="0"/>
        <v>1.5518810740088678</v>
      </c>
    </row>
    <row r="12" spans="1:7" ht="12.75">
      <c r="A12" s="6" t="s">
        <v>9</v>
      </c>
      <c r="B12" s="22">
        <v>10119.71039407366</v>
      </c>
      <c r="C12" s="22">
        <v>236562.0628729595</v>
      </c>
      <c r="D12" s="22">
        <v>85.96929772104644</v>
      </c>
      <c r="E12" s="22">
        <v>3652.167415803419</v>
      </c>
      <c r="F12" s="25">
        <f t="shared" si="0"/>
        <v>0.8495233003050372</v>
      </c>
      <c r="G12" s="25">
        <f t="shared" si="0"/>
        <v>1.5438516943288305</v>
      </c>
    </row>
    <row r="13" spans="1:7" ht="12.75">
      <c r="A13" s="6" t="s">
        <v>10</v>
      </c>
      <c r="B13" s="22">
        <v>11019.216152708295</v>
      </c>
      <c r="C13" s="22">
        <v>250960.17056294662</v>
      </c>
      <c r="D13" s="22">
        <v>86.99274174153508</v>
      </c>
      <c r="E13" s="22">
        <v>3707.0413836535536</v>
      </c>
      <c r="F13" s="25">
        <f t="shared" si="0"/>
        <v>0.789463973988332</v>
      </c>
      <c r="G13" s="25">
        <f t="shared" si="0"/>
        <v>1.4771433153468239</v>
      </c>
    </row>
    <row r="14" spans="1:7" ht="12.75">
      <c r="A14" s="6" t="s">
        <v>11</v>
      </c>
      <c r="B14" s="22">
        <v>10351.352069582459</v>
      </c>
      <c r="C14" s="22">
        <v>261614.56052145123</v>
      </c>
      <c r="D14" s="22">
        <v>91.08651782348969</v>
      </c>
      <c r="E14" s="22">
        <v>3865.5661796650543</v>
      </c>
      <c r="F14" s="25">
        <f t="shared" si="0"/>
        <v>0.8799480223568884</v>
      </c>
      <c r="G14" s="25">
        <f t="shared" si="0"/>
        <v>1.477580671335797</v>
      </c>
    </row>
    <row r="15" spans="1:7" ht="12.75">
      <c r="A15" s="6" t="s">
        <v>12</v>
      </c>
      <c r="B15" s="22">
        <v>10518.047480929912</v>
      </c>
      <c r="C15" s="22">
        <v>268315.5006626761</v>
      </c>
      <c r="D15" s="22">
        <v>93.13340586446698</v>
      </c>
      <c r="E15" s="22">
        <v>3926.537255054093</v>
      </c>
      <c r="F15" s="25">
        <f t="shared" si="0"/>
        <v>0.885462877338456</v>
      </c>
      <c r="G15" s="25">
        <f t="shared" si="0"/>
        <v>1.4634030629451038</v>
      </c>
    </row>
    <row r="16" spans="1:7" ht="12.75">
      <c r="A16" s="6" t="s">
        <v>13</v>
      </c>
      <c r="B16" s="22">
        <v>12556.27773786014</v>
      </c>
      <c r="C16" s="22">
        <v>283589.23981086706</v>
      </c>
      <c r="D16" s="22">
        <v>112.57884225375129</v>
      </c>
      <c r="E16" s="22">
        <v>4126.2175269531945</v>
      </c>
      <c r="F16" s="25">
        <f t="shared" si="0"/>
        <v>0.8965940751238682</v>
      </c>
      <c r="G16" s="25">
        <f t="shared" si="0"/>
        <v>1.4549979151906733</v>
      </c>
    </row>
    <row r="17" spans="1:7" ht="12.75">
      <c r="A17" s="6" t="s">
        <v>14</v>
      </c>
      <c r="B17" s="22">
        <v>12836.629111489947</v>
      </c>
      <c r="C17" s="22">
        <v>280160.1202080806</v>
      </c>
      <c r="D17" s="22">
        <v>131.00083462254696</v>
      </c>
      <c r="E17" s="22">
        <v>4394.490258664965</v>
      </c>
      <c r="F17" s="25">
        <f t="shared" si="0"/>
        <v>1.020523639693612</v>
      </c>
      <c r="G17" s="25">
        <f t="shared" si="0"/>
        <v>1.5685638110809945</v>
      </c>
    </row>
    <row r="18" spans="1:7" ht="12.75">
      <c r="A18" s="6" t="s">
        <v>15</v>
      </c>
      <c r="B18" s="22">
        <v>14359.619006073503</v>
      </c>
      <c r="C18" s="22">
        <v>301421.7104057855</v>
      </c>
      <c r="D18" s="22">
        <v>140.2118308069448</v>
      </c>
      <c r="E18" s="22">
        <v>4531.675178290302</v>
      </c>
      <c r="F18" s="25">
        <f t="shared" si="0"/>
        <v>0.976431413310069</v>
      </c>
      <c r="G18" s="25">
        <f t="shared" si="0"/>
        <v>1.5034335689322402</v>
      </c>
    </row>
    <row r="19" spans="1:7" ht="12.75">
      <c r="A19" s="6" t="s">
        <v>16</v>
      </c>
      <c r="B19" s="22">
        <v>15082.687413736483</v>
      </c>
      <c r="C19" s="22">
        <v>308017.7845041117</v>
      </c>
      <c r="D19" s="22">
        <v>149.42282699134262</v>
      </c>
      <c r="E19" s="22">
        <v>4764.889541653375</v>
      </c>
      <c r="F19" s="25">
        <f t="shared" si="0"/>
        <v>0.9906910014939149</v>
      </c>
      <c r="G19" s="25">
        <f t="shared" si="0"/>
        <v>1.5469527349937058</v>
      </c>
    </row>
    <row r="20" spans="1:7" ht="12.75">
      <c r="A20" s="6" t="s">
        <v>17</v>
      </c>
      <c r="B20" s="22">
        <v>16511.505225286084</v>
      </c>
      <c r="C20" s="22">
        <v>329824.6781248896</v>
      </c>
      <c r="D20" s="22">
        <v>177.05581554453613</v>
      </c>
      <c r="E20" s="22">
        <v>5478.2511237051285</v>
      </c>
      <c r="F20" s="25">
        <f t="shared" si="0"/>
        <v>1.0723178361315535</v>
      </c>
      <c r="G20" s="25">
        <f t="shared" si="0"/>
        <v>1.6609585294981366</v>
      </c>
    </row>
    <row r="21" spans="1:7" ht="12.75">
      <c r="A21" s="6" t="s">
        <v>18</v>
      </c>
      <c r="B21" s="22">
        <v>17424.00023675299</v>
      </c>
      <c r="C21" s="22">
        <v>340059.6039117996</v>
      </c>
      <c r="D21" s="22">
        <v>187.2902557494226</v>
      </c>
      <c r="E21" s="22">
        <v>5793.776438843403</v>
      </c>
      <c r="F21" s="25">
        <f t="shared" si="0"/>
        <v>1.0748981474091432</v>
      </c>
      <c r="G21" s="25">
        <f t="shared" si="0"/>
        <v>1.7037532162585591</v>
      </c>
    </row>
    <row r="22" spans="1:7" ht="12.75">
      <c r="A22" s="6" t="s">
        <v>19</v>
      </c>
      <c r="B22" s="22">
        <v>18630.918312417994</v>
      </c>
      <c r="C22" s="22">
        <v>347253.4144546482</v>
      </c>
      <c r="D22" s="22">
        <v>224.13424048701395</v>
      </c>
      <c r="E22" s="22">
        <v>6481.225313854815</v>
      </c>
      <c r="F22" s="25">
        <f t="shared" si="0"/>
        <v>1.2030230433548872</v>
      </c>
      <c r="G22" s="25">
        <f t="shared" si="0"/>
        <v>1.8664252226384581</v>
      </c>
    </row>
    <row r="23" spans="1:7" ht="12.75">
      <c r="A23" s="6" t="s">
        <v>20</v>
      </c>
      <c r="B23" s="22">
        <v>21292.63270529714</v>
      </c>
      <c r="C23" s="22">
        <v>364834.2065466099</v>
      </c>
      <c r="D23" s="22">
        <v>242.5562328558096</v>
      </c>
      <c r="E23" s="22">
        <v>6673.284201330287</v>
      </c>
      <c r="F23" s="25">
        <f t="shared" si="0"/>
        <v>1.1391556704750134</v>
      </c>
      <c r="G23" s="25">
        <f t="shared" si="0"/>
        <v>1.8291278837303138</v>
      </c>
    </row>
    <row r="24" spans="1:7" ht="12.75">
      <c r="A24" s="6" t="s">
        <v>21</v>
      </c>
      <c r="B24" s="22">
        <v>24875.50161153137</v>
      </c>
      <c r="C24" s="22">
        <v>392503.11196542333</v>
      </c>
      <c r="D24" s="22">
        <v>255.86100512216203</v>
      </c>
      <c r="E24" s="22">
        <v>6769.313645068023</v>
      </c>
      <c r="F24" s="25">
        <f t="shared" si="0"/>
        <v>1.0285662139313574</v>
      </c>
      <c r="G24" s="25">
        <f t="shared" si="0"/>
        <v>1.7246522227992809</v>
      </c>
    </row>
    <row r="25" spans="1:7" ht="12.75">
      <c r="A25" s="6" t="s">
        <v>22</v>
      </c>
      <c r="B25" s="22">
        <v>26046.699241907634</v>
      </c>
      <c r="C25" s="22">
        <v>378157.4372968856</v>
      </c>
      <c r="D25" s="22">
        <v>295.7753219212193</v>
      </c>
      <c r="E25" s="22">
        <v>7564.986178894978</v>
      </c>
      <c r="F25" s="25">
        <f t="shared" si="0"/>
        <v>1.135557788625032</v>
      </c>
      <c r="G25" s="25">
        <f t="shared" si="0"/>
        <v>2.0004858910009546</v>
      </c>
    </row>
    <row r="26" spans="1:7" ht="12.75">
      <c r="A26" s="6" t="s">
        <v>23</v>
      </c>
      <c r="B26" s="22">
        <v>29646.88715191822</v>
      </c>
      <c r="C26" s="22">
        <v>382006.0210712667</v>
      </c>
      <c r="D26" s="22">
        <v>321.3614224334355</v>
      </c>
      <c r="E26" s="22">
        <v>7743.326574407916</v>
      </c>
      <c r="F26" s="25">
        <f t="shared" si="0"/>
        <v>1.0839634555449194</v>
      </c>
      <c r="G26" s="25">
        <f t="shared" si="0"/>
        <v>2.0270168916953613</v>
      </c>
    </row>
    <row r="27" spans="1:7" ht="12.75">
      <c r="A27" s="6" t="s">
        <v>24</v>
      </c>
      <c r="B27" s="22">
        <v>34840.42340935382</v>
      </c>
      <c r="C27" s="22">
        <v>413093.5594885767</v>
      </c>
      <c r="D27" s="22">
        <v>373.55706747835654</v>
      </c>
      <c r="E27" s="22">
        <v>7978.065214655715</v>
      </c>
      <c r="F27" s="25">
        <f t="shared" si="0"/>
        <v>1.0721943964035336</v>
      </c>
      <c r="G27" s="25">
        <f t="shared" si="0"/>
        <v>1.9312974098489506</v>
      </c>
    </row>
    <row r="28" spans="1:7" ht="12.75">
      <c r="A28" s="6" t="s">
        <v>25</v>
      </c>
      <c r="B28" s="22">
        <v>36741.1840738092</v>
      </c>
      <c r="C28" s="22">
        <v>423873.7886985598</v>
      </c>
      <c r="D28" s="22">
        <v>399.14316799057275</v>
      </c>
      <c r="E28" s="22">
        <v>8203.658193595158</v>
      </c>
      <c r="F28" s="25">
        <f t="shared" si="0"/>
        <v>1.0863644655238542</v>
      </c>
      <c r="G28" s="25">
        <f t="shared" si="0"/>
        <v>1.935401152966605</v>
      </c>
    </row>
    <row r="29" spans="1:7" ht="12.75">
      <c r="A29" s="6" t="s">
        <v>26</v>
      </c>
      <c r="B29" s="22">
        <v>40405.23581024511</v>
      </c>
      <c r="C29" s="22">
        <v>451495.5043980688</v>
      </c>
      <c r="D29" s="22">
        <v>444.1747048920733</v>
      </c>
      <c r="E29" s="22">
        <v>8609.115844932267</v>
      </c>
      <c r="F29" s="25">
        <f t="shared" si="0"/>
        <v>1.0992998703882055</v>
      </c>
      <c r="G29" s="25">
        <f t="shared" si="0"/>
        <v>1.9067999041119776</v>
      </c>
    </row>
    <row r="30" spans="1:7" ht="12.75">
      <c r="A30" s="6" t="s">
        <v>27</v>
      </c>
      <c r="B30" s="22">
        <v>42981.43762197848</v>
      </c>
      <c r="C30" s="22">
        <v>474130.83975774626</v>
      </c>
      <c r="D30" s="22">
        <v>464.64358530184626</v>
      </c>
      <c r="E30" s="22">
        <v>8019.220690543317</v>
      </c>
      <c r="F30" s="25">
        <f t="shared" si="0"/>
        <v>1.0810331413024947</v>
      </c>
      <c r="G30" s="25">
        <f t="shared" si="0"/>
        <v>1.6913518417491427</v>
      </c>
    </row>
    <row r="31" spans="1:7" ht="12.75">
      <c r="A31" s="6" t="s">
        <v>28</v>
      </c>
      <c r="B31" s="22">
        <v>45730.829471475445</v>
      </c>
      <c r="C31" s="22">
        <v>478917.97461607045</v>
      </c>
      <c r="D31" s="22">
        <v>487.15935375259653</v>
      </c>
      <c r="E31" s="22">
        <v>8231.095177520227</v>
      </c>
      <c r="F31" s="25">
        <f t="shared" si="0"/>
        <v>1.0652755687636535</v>
      </c>
      <c r="G31" s="25">
        <f t="shared" si="0"/>
        <v>1.7186857904255461</v>
      </c>
    </row>
    <row r="32" spans="1:7" ht="12.75">
      <c r="A32" s="6" t="s">
        <v>29</v>
      </c>
      <c r="B32" s="22">
        <v>50304.1289061702</v>
      </c>
      <c r="C32" s="22">
        <v>477392.1736918948</v>
      </c>
      <c r="D32" s="22">
        <v>525.0267825106765</v>
      </c>
      <c r="E32" s="22">
        <v>8717.33950374781</v>
      </c>
      <c r="F32" s="25">
        <f t="shared" si="0"/>
        <v>1.0437051469273686</v>
      </c>
      <c r="G32" s="25">
        <f t="shared" si="0"/>
        <v>1.8260331828091325</v>
      </c>
    </row>
    <row r="33" spans="1:7" ht="12.75">
      <c r="A33" s="6" t="s">
        <v>30</v>
      </c>
      <c r="B33" s="22">
        <v>61649.158817421245</v>
      </c>
      <c r="C33" s="22">
        <v>499120.4177804988</v>
      </c>
      <c r="D33" s="22">
        <v>599.7381960063478</v>
      </c>
      <c r="E33" s="22">
        <v>8827.08743944808</v>
      </c>
      <c r="F33" s="25">
        <f t="shared" si="0"/>
        <v>0.9728246216343663</v>
      </c>
      <c r="G33" s="25">
        <f t="shared" si="0"/>
        <v>1.7685286205482424</v>
      </c>
    </row>
    <row r="34" spans="1:7" ht="12.75">
      <c r="A34" s="6" t="s">
        <v>31</v>
      </c>
      <c r="B34" s="22">
        <v>72565.5433852074</v>
      </c>
      <c r="C34" s="22">
        <v>504914.2666506501</v>
      </c>
      <c r="D34" s="22">
        <v>855.5992011285099</v>
      </c>
      <c r="E34" s="22">
        <v>9264.554905364432</v>
      </c>
      <c r="F34" s="25">
        <f t="shared" si="0"/>
        <v>1.179070894000809</v>
      </c>
      <c r="G34" s="25">
        <f t="shared" si="0"/>
        <v>1.8348768330158063</v>
      </c>
    </row>
    <row r="35" spans="1:7" ht="12.75">
      <c r="A35" s="6" t="s">
        <v>32</v>
      </c>
      <c r="B35" s="22">
        <v>77070.64924253275</v>
      </c>
      <c r="C35" s="22">
        <v>550378.9395493675</v>
      </c>
      <c r="D35" s="22">
        <v>1087.920993779433</v>
      </c>
      <c r="E35" s="22">
        <v>10387.94696940747</v>
      </c>
      <c r="F35" s="25">
        <f t="shared" si="0"/>
        <v>1.411589242431145</v>
      </c>
      <c r="G35" s="25">
        <f t="shared" si="0"/>
        <v>1.8874172361887223</v>
      </c>
    </row>
    <row r="36" spans="1:7" ht="12.75">
      <c r="A36" s="6" t="s">
        <v>33</v>
      </c>
      <c r="B36" s="22">
        <v>82845.45456421238</v>
      </c>
      <c r="C36" s="22">
        <v>557258.1519635202</v>
      </c>
      <c r="D36" s="22">
        <v>1244.507928914196</v>
      </c>
      <c r="E36" s="22">
        <v>10756.821975511155</v>
      </c>
      <c r="F36" s="25">
        <f t="shared" si="0"/>
        <v>1.5022042373484654</v>
      </c>
      <c r="G36" s="25">
        <f t="shared" si="0"/>
        <v>1.9303121789441904</v>
      </c>
    </row>
    <row r="37" spans="1:7" ht="12.75">
      <c r="A37" s="6" t="s">
        <v>34</v>
      </c>
      <c r="B37" s="22">
        <v>94552.01867929491</v>
      </c>
      <c r="C37" s="22">
        <v>598884.7276921463</v>
      </c>
      <c r="D37" s="22">
        <v>1375.5087635367431</v>
      </c>
      <c r="E37" s="22">
        <v>11093.687167035594</v>
      </c>
      <c r="F37" s="25">
        <f t="shared" si="0"/>
        <v>1.4547640365059211</v>
      </c>
      <c r="G37" s="25">
        <f t="shared" si="0"/>
        <v>1.8523910619304103</v>
      </c>
    </row>
    <row r="38" spans="1:7" ht="12.75">
      <c r="A38" s="6" t="s">
        <v>35</v>
      </c>
      <c r="B38" s="22">
        <v>101619.25465778535</v>
      </c>
      <c r="C38" s="22">
        <v>631838.8816730526</v>
      </c>
      <c r="D38" s="22">
        <v>1496.2751579544035</v>
      </c>
      <c r="E38" s="22">
        <v>11394.621950863126</v>
      </c>
      <c r="F38" s="25">
        <f t="shared" si="0"/>
        <v>1.4724327225123663</v>
      </c>
      <c r="G38" s="25">
        <f t="shared" si="0"/>
        <v>1.803406260895371</v>
      </c>
    </row>
    <row r="39" spans="1:7" ht="12.75">
      <c r="A39" s="6" t="s">
        <v>36</v>
      </c>
      <c r="B39" s="22">
        <v>110887.08655360935</v>
      </c>
      <c r="C39" s="22">
        <v>598973.8638286102</v>
      </c>
      <c r="D39" s="22">
        <v>1866.7618933712943</v>
      </c>
      <c r="E39" s="22">
        <v>11517.436140989412</v>
      </c>
      <c r="F39" s="25">
        <f t="shared" si="0"/>
        <v>1.6834799717357456</v>
      </c>
      <c r="G39" s="25">
        <f t="shared" si="0"/>
        <v>1.922861219247623</v>
      </c>
    </row>
    <row r="40" spans="1:7" ht="12.75">
      <c r="A40" s="6" t="s">
        <v>37</v>
      </c>
      <c r="B40" s="22">
        <v>132520.04664696226</v>
      </c>
      <c r="C40" s="22">
        <v>641921.140986301</v>
      </c>
      <c r="D40" s="22">
        <v>2327.311702591185</v>
      </c>
      <c r="E40" s="22">
        <v>12921.29515182203</v>
      </c>
      <c r="F40" s="25">
        <f t="shared" si="0"/>
        <v>1.7561959578773916</v>
      </c>
      <c r="G40" s="25">
        <f t="shared" si="0"/>
        <v>2.0129100487278984</v>
      </c>
    </row>
    <row r="41" spans="1:7" ht="12.75">
      <c r="A41" s="6" t="s">
        <v>38</v>
      </c>
      <c r="B41" s="22">
        <v>155158.0000307937</v>
      </c>
      <c r="C41" s="22">
        <v>678032.5671496841</v>
      </c>
      <c r="D41" s="22">
        <v>4149.670941118651</v>
      </c>
      <c r="E41" s="22">
        <v>14686.826488522713</v>
      </c>
      <c r="F41" s="25">
        <f t="shared" si="0"/>
        <v>2.67448081329682</v>
      </c>
      <c r="G41" s="25">
        <f t="shared" si="0"/>
        <v>2.166094550629515</v>
      </c>
    </row>
    <row r="42" spans="1:7" ht="12.75">
      <c r="A42" s="6" t="s">
        <v>39</v>
      </c>
      <c r="B42" s="22">
        <v>173336.8819627991</v>
      </c>
      <c r="C42" s="22">
        <v>697861.016979382</v>
      </c>
      <c r="D42" s="22">
        <v>5120.837958493853</v>
      </c>
      <c r="E42" s="22">
        <v>16433.03832445967</v>
      </c>
      <c r="F42" s="25">
        <f t="shared" si="0"/>
        <v>2.9542691090940867</v>
      </c>
      <c r="G42" s="25">
        <f t="shared" si="0"/>
        <v>2.3547723579099387</v>
      </c>
    </row>
    <row r="43" spans="1:7" ht="12.75">
      <c r="A43" s="6" t="s">
        <v>40</v>
      </c>
      <c r="B43" s="22">
        <v>202750.2129669696</v>
      </c>
      <c r="C43" s="22">
        <v>752669.4475762494</v>
      </c>
      <c r="D43" s="22">
        <v>5736.968323886457</v>
      </c>
      <c r="E43" s="22">
        <v>16908.72668217695</v>
      </c>
      <c r="F43" s="25">
        <f t="shared" si="0"/>
        <v>2.8295744995449534</v>
      </c>
      <c r="G43" s="25">
        <f t="shared" si="0"/>
        <v>2.246501002083522</v>
      </c>
    </row>
    <row r="44" spans="1:7" ht="12.75">
      <c r="A44" s="6" t="s">
        <v>41</v>
      </c>
      <c r="B44" s="22">
        <v>227693.98631402754</v>
      </c>
      <c r="C44" s="22">
        <v>782484.3720292002</v>
      </c>
      <c r="D44" s="22">
        <v>6453.685582725965</v>
      </c>
      <c r="E44" s="22">
        <v>17106.946125741375</v>
      </c>
      <c r="F44" s="25">
        <f t="shared" si="0"/>
        <v>2.834368042476655</v>
      </c>
      <c r="G44" s="25">
        <f t="shared" si="0"/>
        <v>2.1862348613274274</v>
      </c>
    </row>
    <row r="45" spans="1:7" ht="12.75">
      <c r="A45" s="6" t="s">
        <v>42</v>
      </c>
      <c r="B45" s="22">
        <v>254427.03527607187</v>
      </c>
      <c r="C45" s="22">
        <v>815049.3039157288</v>
      </c>
      <c r="D45" s="22">
        <v>6902.153326451454</v>
      </c>
      <c r="E45" s="22">
        <v>18040.152269049195</v>
      </c>
      <c r="F45" s="25">
        <f t="shared" si="0"/>
        <v>2.712822290666601</v>
      </c>
      <c r="G45" s="25">
        <f t="shared" si="0"/>
        <v>2.213381715974625</v>
      </c>
    </row>
    <row r="46" spans="1:7" ht="12.75">
      <c r="A46" s="6" t="s">
        <v>43</v>
      </c>
      <c r="B46" s="22">
        <v>283681.0258253034</v>
      </c>
      <c r="C46" s="22">
        <v>850217.0398723844</v>
      </c>
      <c r="D46" s="22">
        <v>8046.940990847811</v>
      </c>
      <c r="E46" s="22">
        <v>20249.381963907446</v>
      </c>
      <c r="F46" s="25">
        <f t="shared" si="0"/>
        <v>2.8366158672181627</v>
      </c>
      <c r="G46" s="25">
        <f t="shared" si="0"/>
        <v>2.381672092451456</v>
      </c>
    </row>
    <row r="47" spans="1:7" ht="12.75">
      <c r="A47" s="6" t="s">
        <v>44</v>
      </c>
      <c r="B47" s="22">
        <v>321589.46577779204</v>
      </c>
      <c r="C47" s="22">
        <v>880267.3842451411</v>
      </c>
      <c r="D47" s="22">
        <v>8427.878290834424</v>
      </c>
      <c r="E47" s="22">
        <v>21013.2765795943</v>
      </c>
      <c r="F47" s="25">
        <f t="shared" si="0"/>
        <v>2.6206947638819167</v>
      </c>
      <c r="G47" s="25">
        <f t="shared" si="0"/>
        <v>2.3871470141556923</v>
      </c>
    </row>
    <row r="48" spans="1:7" ht="12.75">
      <c r="A48" s="6" t="s">
        <v>45</v>
      </c>
      <c r="B48" s="22">
        <v>383789.8135583153</v>
      </c>
      <c r="C48" s="22">
        <v>969702.0188504197</v>
      </c>
      <c r="D48" s="22">
        <v>11020.399102083802</v>
      </c>
      <c r="E48" s="22">
        <v>24411.476651039913</v>
      </c>
      <c r="F48" s="25">
        <f t="shared" si="0"/>
        <v>2.8714673273654507</v>
      </c>
      <c r="G48" s="25">
        <f t="shared" si="0"/>
        <v>2.5174204215826714</v>
      </c>
    </row>
    <row r="49" spans="1:7" ht="12.75">
      <c r="A49" s="6" t="s">
        <v>46</v>
      </c>
      <c r="B49" s="22">
        <v>442134.28634098615</v>
      </c>
      <c r="C49" s="22">
        <v>1029178.4155388434</v>
      </c>
      <c r="D49" s="22">
        <v>12161.467781795835</v>
      </c>
      <c r="E49" s="22">
        <v>26265.51792892563</v>
      </c>
      <c r="F49" s="25">
        <f t="shared" si="0"/>
        <v>2.7506276164288637</v>
      </c>
      <c r="G49" s="25">
        <f t="shared" si="0"/>
        <v>2.5520859680266303</v>
      </c>
    </row>
    <row r="50" spans="1:7" ht="12.75">
      <c r="A50" s="6" t="s">
        <v>47</v>
      </c>
      <c r="B50" s="22">
        <v>515032.281067283</v>
      </c>
      <c r="C50" s="22">
        <v>1083571.5839015401</v>
      </c>
      <c r="D50" s="22">
        <v>13774.828921589522</v>
      </c>
      <c r="E50" s="22">
        <v>29014.01854688764</v>
      </c>
      <c r="F50" s="25">
        <f t="shared" si="0"/>
        <v>2.6745564167442932</v>
      </c>
      <c r="G50" s="25">
        <f t="shared" si="0"/>
        <v>2.677628222993713</v>
      </c>
    </row>
    <row r="51" spans="1:7" ht="12.75">
      <c r="A51" s="6" t="s">
        <v>48</v>
      </c>
      <c r="B51" s="22">
        <v>594167.9393105413</v>
      </c>
      <c r="C51" s="22">
        <v>1099072.100173151</v>
      </c>
      <c r="D51" s="22">
        <v>15096.434188163861</v>
      </c>
      <c r="E51" s="22">
        <v>29988.13760231735</v>
      </c>
      <c r="F51" s="25">
        <f t="shared" si="0"/>
        <v>2.5407688953532928</v>
      </c>
      <c r="G51" s="25">
        <f t="shared" si="0"/>
        <v>2.7284959373996425</v>
      </c>
    </row>
    <row r="52" spans="1:7" ht="12.75">
      <c r="A52" s="6" t="s">
        <v>49</v>
      </c>
      <c r="B52" s="22">
        <v>681517.3375591612</v>
      </c>
      <c r="C52" s="22">
        <v>1158024.587125543</v>
      </c>
      <c r="D52" s="22">
        <v>17408.925393454123</v>
      </c>
      <c r="E52" s="22">
        <v>30264.198128239976</v>
      </c>
      <c r="F52" s="25">
        <f t="shared" si="0"/>
        <v>2.5544361726443805</v>
      </c>
      <c r="G52" s="25">
        <f t="shared" si="0"/>
        <v>2.613433122638785</v>
      </c>
    </row>
    <row r="53" spans="1:7" ht="12.75">
      <c r="A53" s="6" t="s">
        <v>50</v>
      </c>
      <c r="B53" s="22">
        <v>792150.2954218069</v>
      </c>
      <c r="C53" s="22">
        <v>1223815.7357639223</v>
      </c>
      <c r="D53" s="22">
        <v>20249.09481745679</v>
      </c>
      <c r="E53" s="22">
        <v>30685.00525225243</v>
      </c>
      <c r="F53" s="25">
        <f t="shared" si="0"/>
        <v>2.5562188052551926</v>
      </c>
      <c r="G53" s="25">
        <f t="shared" si="0"/>
        <v>2.507322332564913</v>
      </c>
    </row>
    <row r="54" spans="1:7" ht="12.75">
      <c r="A54" s="6" t="s">
        <v>51</v>
      </c>
      <c r="B54" s="22">
        <v>925238.7617652124</v>
      </c>
      <c r="C54" s="22">
        <v>1302076.3032819424</v>
      </c>
      <c r="D54" s="22">
        <v>22838.704471963516</v>
      </c>
      <c r="E54" s="22">
        <v>33535.055716860166</v>
      </c>
      <c r="F54" s="25">
        <f t="shared" si="0"/>
        <v>2.468411983560957</v>
      </c>
      <c r="G54" s="25">
        <f t="shared" si="0"/>
        <v>2.575506184417421</v>
      </c>
    </row>
    <row r="55" spans="1:7" ht="12.75">
      <c r="A55" s="6" t="s">
        <v>52</v>
      </c>
      <c r="B55" s="22">
        <v>1083289.4643494636</v>
      </c>
      <c r="C55" s="22">
        <v>1396974.1360626887</v>
      </c>
      <c r="D55" s="22">
        <v>25466.66468015899</v>
      </c>
      <c r="E55" s="22">
        <v>35502.3062322349</v>
      </c>
      <c r="F55" s="25">
        <f t="shared" si="0"/>
        <v>2.350864244346013</v>
      </c>
      <c r="G55" s="25">
        <f t="shared" si="0"/>
        <v>2.5413717631377644</v>
      </c>
    </row>
    <row r="56" spans="1:7" ht="12.75">
      <c r="A56" s="6" t="s">
        <v>53</v>
      </c>
      <c r="B56" s="22">
        <v>1260710.488970841</v>
      </c>
      <c r="C56" s="22">
        <v>1508377.6001079865</v>
      </c>
      <c r="D56" s="22">
        <v>27917.766975454233</v>
      </c>
      <c r="E56" s="22">
        <v>35699.31474983049</v>
      </c>
      <c r="F56" s="25">
        <f t="shared" si="0"/>
        <v>2.21444710896666</v>
      </c>
      <c r="G56" s="25">
        <f t="shared" si="0"/>
        <v>2.366735938486141</v>
      </c>
    </row>
    <row r="57" spans="1:7" ht="12.75">
      <c r="A57" s="6" t="s">
        <v>54</v>
      </c>
      <c r="B57" s="22">
        <v>1401933.8796327896</v>
      </c>
      <c r="C57" s="22">
        <v>1573262.7134250668</v>
      </c>
      <c r="D57" s="22">
        <v>33676.749507621484</v>
      </c>
      <c r="E57" s="22">
        <v>39201.436805978614</v>
      </c>
      <c r="F57" s="25">
        <f t="shared" si="0"/>
        <v>2.4021638963773726</v>
      </c>
      <c r="G57" s="25">
        <f t="shared" si="0"/>
        <v>2.4917285887132765</v>
      </c>
    </row>
    <row r="58" spans="1:7" ht="12.75">
      <c r="A58" s="6" t="s">
        <v>55</v>
      </c>
      <c r="B58" s="22">
        <v>1616082.4285250301</v>
      </c>
      <c r="C58" s="22">
        <v>1678410.0616763546</v>
      </c>
      <c r="D58" s="22">
        <v>35954.634122309915</v>
      </c>
      <c r="E58" s="22">
        <v>40309.009485979914</v>
      </c>
      <c r="F58" s="25">
        <f t="shared" si="0"/>
        <v>2.224801995720297</v>
      </c>
      <c r="G58" s="25">
        <f t="shared" si="0"/>
        <v>2.401618675100188</v>
      </c>
    </row>
    <row r="59" spans="1:7" ht="12.75">
      <c r="A59" s="7" t="s">
        <v>56</v>
      </c>
      <c r="B59" s="26">
        <v>1786526.2009979463</v>
      </c>
      <c r="C59" s="26">
        <v>1786526.2009979463</v>
      </c>
      <c r="D59" s="26">
        <v>41593.56559383</v>
      </c>
      <c r="E59" s="26">
        <v>41593.56559383</v>
      </c>
      <c r="F59" s="27">
        <f t="shared" si="0"/>
        <v>2.328181113190279</v>
      </c>
      <c r="G59" s="27">
        <f t="shared" si="0"/>
        <v>2.328181113190279</v>
      </c>
    </row>
    <row r="60" spans="1:7" ht="12.75">
      <c r="A60" s="8" t="s">
        <v>57</v>
      </c>
      <c r="B60" s="22">
        <v>1925016.3966771157</v>
      </c>
      <c r="C60" s="22">
        <v>1864299.6741205927</v>
      </c>
      <c r="D60" s="22">
        <v>45706</v>
      </c>
      <c r="E60" s="22">
        <v>42589</v>
      </c>
      <c r="F60" s="25">
        <f t="shared" si="0"/>
        <v>2.3743174384849826</v>
      </c>
      <c r="G60" s="25">
        <f t="shared" si="0"/>
        <v>2.284450326908394</v>
      </c>
    </row>
    <row r="61" spans="1:7" ht="12.75">
      <c r="A61" s="8" t="s">
        <v>58</v>
      </c>
      <c r="B61" s="22">
        <v>2097726.0327210166</v>
      </c>
      <c r="C61" s="22">
        <v>1972605.2913711125</v>
      </c>
      <c r="D61" s="22">
        <v>47871</v>
      </c>
      <c r="E61" s="22">
        <v>43335</v>
      </c>
      <c r="F61" s="25">
        <f t="shared" si="0"/>
        <v>2.2820425190559916</v>
      </c>
      <c r="G61" s="25">
        <f t="shared" si="0"/>
        <v>2.1968409082933587</v>
      </c>
    </row>
    <row r="62" spans="1:7" ht="12.75">
      <c r="A62" s="8" t="s">
        <v>59</v>
      </c>
      <c r="B62" s="22">
        <v>2261414.9947120105</v>
      </c>
      <c r="C62" s="22">
        <v>2048286.8551069347</v>
      </c>
      <c r="D62" s="22">
        <v>62742</v>
      </c>
      <c r="E62" s="22">
        <v>47168</v>
      </c>
      <c r="F62" s="25">
        <f t="shared" si="0"/>
        <v>2.7744575916721623</v>
      </c>
      <c r="G62" s="25">
        <f t="shared" si="0"/>
        <v>2.302802455739897</v>
      </c>
    </row>
    <row r="63" spans="1:7" ht="12.75">
      <c r="A63" s="8" t="s">
        <v>60</v>
      </c>
      <c r="B63" s="22">
        <v>2538170.4806850646</v>
      </c>
      <c r="C63" s="22">
        <v>2222759.0147041967</v>
      </c>
      <c r="D63" s="22">
        <v>63882</v>
      </c>
      <c r="E63" s="22">
        <v>48626</v>
      </c>
      <c r="F63" s="25">
        <f t="shared" si="0"/>
        <v>2.516852216434175</v>
      </c>
      <c r="G63" s="25">
        <f t="shared" si="0"/>
        <v>2.187641560705631</v>
      </c>
    </row>
    <row r="64" spans="1:7" ht="12.75">
      <c r="A64" s="8" t="s">
        <v>61</v>
      </c>
      <c r="B64" s="22">
        <v>2877700.886572756</v>
      </c>
      <c r="C64" s="22">
        <v>2388768.140176084</v>
      </c>
      <c r="D64" s="22">
        <v>84776</v>
      </c>
      <c r="E64" s="22">
        <v>52591</v>
      </c>
      <c r="F64" s="25">
        <f t="shared" si="0"/>
        <v>2.945962882923713</v>
      </c>
      <c r="G64" s="25">
        <f t="shared" si="0"/>
        <v>2.2015950026913598</v>
      </c>
    </row>
    <row r="65" spans="1:7" ht="12.75">
      <c r="A65" s="8" t="s">
        <v>62</v>
      </c>
      <c r="B65" s="22">
        <v>3282386.464020059</v>
      </c>
      <c r="C65" s="22">
        <v>2616101.147590246</v>
      </c>
      <c r="D65" s="22">
        <v>94533</v>
      </c>
      <c r="E65" s="22">
        <v>55164</v>
      </c>
      <c r="F65" s="25">
        <f t="shared" si="0"/>
        <v>2.8800082207328495</v>
      </c>
      <c r="G65" s="25">
        <f t="shared" si="0"/>
        <v>2.1086340660342167</v>
      </c>
    </row>
    <row r="66" spans="1:7" ht="12.75">
      <c r="A66" s="8" t="s">
        <v>63</v>
      </c>
      <c r="B66" s="22">
        <v>3779383.8462203653</v>
      </c>
      <c r="C66" s="22">
        <v>2871119.956942936</v>
      </c>
      <c r="D66" s="22">
        <v>106024</v>
      </c>
      <c r="E66" s="22">
        <v>60038</v>
      </c>
      <c r="F66" s="25">
        <f t="shared" si="0"/>
        <v>2.8053250030697736</v>
      </c>
      <c r="G66" s="25">
        <f t="shared" si="0"/>
        <v>2.091100368510074</v>
      </c>
    </row>
    <row r="67" spans="1:7" ht="12.75">
      <c r="A67" s="8" t="s">
        <v>64</v>
      </c>
      <c r="B67" s="26">
        <v>4320892.463538477</v>
      </c>
      <c r="C67" s="26">
        <v>3129716.588689948</v>
      </c>
      <c r="D67" s="26">
        <v>117431</v>
      </c>
      <c r="E67" s="26">
        <v>61999</v>
      </c>
      <c r="F67" s="24">
        <f t="shared" si="0"/>
        <v>2.717748728785374</v>
      </c>
      <c r="G67" s="24">
        <f t="shared" si="0"/>
        <v>1.9809780931618428</v>
      </c>
    </row>
    <row r="68" spans="1:7" ht="12.75">
      <c r="A68" s="9" t="s">
        <v>69</v>
      </c>
      <c r="B68" s="28">
        <v>4933183</v>
      </c>
      <c r="C68" s="28">
        <v>3339375</v>
      </c>
      <c r="D68" s="28">
        <v>125414</v>
      </c>
      <c r="E68" s="28">
        <v>62244</v>
      </c>
      <c r="F68" s="29">
        <f>+D68/B68*100</f>
        <v>2.542253145687075</v>
      </c>
      <c r="G68" s="29">
        <f>+E68/C68*100</f>
        <v>1.863941605839416</v>
      </c>
    </row>
    <row r="69" spans="1:7" ht="12.75">
      <c r="A69" s="17"/>
      <c r="B69" s="18"/>
      <c r="C69" s="18"/>
      <c r="D69" s="18"/>
      <c r="E69" s="18"/>
      <c r="F69" s="3"/>
      <c r="G69" s="19" t="s">
        <v>68</v>
      </c>
    </row>
    <row r="70" spans="1:7" ht="12.75">
      <c r="A70" s="4" t="s">
        <v>72</v>
      </c>
      <c r="B70" s="2"/>
      <c r="C70" s="5" t="s">
        <v>65</v>
      </c>
      <c r="D70" s="2"/>
      <c r="E70" s="2" t="s">
        <v>70</v>
      </c>
      <c r="F70" s="2"/>
      <c r="G70" s="2"/>
    </row>
  </sheetData>
  <mergeCells count="5">
    <mergeCell ref="C1:E1"/>
    <mergeCell ref="A3:G3"/>
    <mergeCell ref="B5:C6"/>
    <mergeCell ref="D5:E6"/>
    <mergeCell ref="F5:G6"/>
  </mergeCells>
  <printOptions/>
  <pageMargins left="1.29" right="0.89" top="0.69" bottom="0.54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2009-06-19T10:54:41Z</cp:lastPrinted>
  <dcterms:created xsi:type="dcterms:W3CDTF">2009-05-20T09:19:54Z</dcterms:created>
  <dcterms:modified xsi:type="dcterms:W3CDTF">2009-06-23T05:19:54Z</dcterms:modified>
  <cp:category/>
  <cp:version/>
  <cp:contentType/>
  <cp:contentStatus/>
</cp:coreProperties>
</file>