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<sst xmlns="http://schemas.openxmlformats.org/spreadsheetml/2006/main" count="243" uniqueCount="54">
  <si>
    <t>(Quantity : '000 tonnes)</t>
  </si>
  <si>
    <t>( Value : Rs. in Crore)</t>
  </si>
  <si>
    <t>Commodity</t>
  </si>
  <si>
    <t>1990-91</t>
  </si>
  <si>
    <t>1991-92</t>
  </si>
  <si>
    <t>1992-93</t>
  </si>
  <si>
    <t>1993-94</t>
  </si>
  <si>
    <t>1994-95</t>
  </si>
  <si>
    <t>1995-96</t>
  </si>
  <si>
    <t>Quantity</t>
  </si>
  <si>
    <t>Value</t>
  </si>
  <si>
    <t xml:space="preserve">   1</t>
  </si>
  <si>
    <t>Pulses</t>
  </si>
  <si>
    <t>Wheat</t>
  </si>
  <si>
    <t>Neg.</t>
  </si>
  <si>
    <t>Rice</t>
  </si>
  <si>
    <t>Other Cereals</t>
  </si>
  <si>
    <t>Cereal Preparation</t>
  </si>
  <si>
    <t>Milk &amp; Cream</t>
  </si>
  <si>
    <t>Cashew Nuts</t>
  </si>
  <si>
    <t>Fruits &amp; Nuts Excluding Cashew Nuts</t>
  </si>
  <si>
    <t>-</t>
  </si>
  <si>
    <t>Spices</t>
  </si>
  <si>
    <t>#</t>
  </si>
  <si>
    <t xml:space="preserve">Sugar </t>
  </si>
  <si>
    <t>Oil Seeds</t>
  </si>
  <si>
    <t>Vegetable Oils Fixed (Edible)</t>
  </si>
  <si>
    <t>Vegetable &amp; Animal fats</t>
  </si>
  <si>
    <t>Cotton (Raw &amp; Waste)</t>
  </si>
  <si>
    <t>Jute (Raw)</t>
  </si>
  <si>
    <t>Tea</t>
  </si>
  <si>
    <t>Wood &amp; Wood Products</t>
  </si>
  <si>
    <t>Total Agricultural Imports</t>
  </si>
  <si>
    <t>Total National Imports</t>
  </si>
  <si>
    <t xml:space="preserve">% Share of Agricultural Import in </t>
  </si>
  <si>
    <t>National  Imports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</si>
  <si>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</si>
  <si>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</si>
  <si>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</si>
  <si>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</si>
  <si>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</si>
  <si>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</si>
  <si>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</si>
  <si>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</si>
  <si>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</si>
  <si>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</si>
  <si>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</si>
  <si>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</si>
  <si>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Source :-  Director General of Commercial Intelligence &amp; Statistics, Ministry of Commerce,  Kolkata.</t>
  </si>
  <si>
    <t>#: Commodity not reported</t>
  </si>
  <si>
    <t>Data pertainA to April-March</t>
  </si>
  <si>
    <t xml:space="preserve">          DES, Ministry Of Agriculture</t>
  </si>
  <si>
    <t xml:space="preserve">
TABLE  1.22  : IMPORTS OF AGRICULTURAL PRODUCTS - COMMODITYWISE -CONTD.
</t>
  </si>
  <si>
    <t xml:space="preserve">
TABLE 1.22  : IMPORTS OF AGRICULTURAL PRODUCTS - COMMODITYWISE -CONCLD.
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</si>
</sst>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</numFmts>
  <fonts count="2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/>
    </xf>
    <xf numFmtId="0" fontId="1" fillId="0" borderId="10" xfId="0" applyFont="1" applyBorder="1" applyAlignment="1">
      <alignment/>
    </xf>
    <xf numFmtId="170" fontId="3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Alignment="1" applyProtection="1" quotePrefix="1">
      <alignment horizontal="right"/>
      <protection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 quotePrefix="1">
      <alignment horizontal="left"/>
    </xf>
    <xf numFmtId="1" fontId="1" fillId="0" borderId="11" xfId="0" applyNumberFormat="1" applyFont="1" applyBorder="1" applyAlignment="1" quotePrefix="1">
      <alignment horizontal="center"/>
    </xf>
    <xf numFmtId="170" fontId="1" fillId="0" borderId="0" xfId="0" applyNumberFormat="1" applyFont="1" applyBorder="1" applyAlignment="1" applyProtection="1">
      <alignment horizontal="left"/>
      <protection/>
    </xf>
    <xf numFmtId="170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 applyProtection="1">
      <alignment horizontal="center"/>
      <protection/>
    </xf>
    <xf numFmtId="170" fontId="1" fillId="0" borderId="0" xfId="0" applyNumberFormat="1" applyFon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7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3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applyProtection="1" quotePrefix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quotePrefix="1">
      <alignment horizontal="center"/>
    </xf>
    <xf numFmtId="2" fontId="1" fillId="0" borderId="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2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center"/>
    </xf>
    <xf numFmtId="170" fontId="3" fillId="0" borderId="0" xfId="0" applyNumberFormat="1" applyFont="1" applyAlignment="1" applyProtection="1">
      <alignment horizontal="center"/>
      <protection/>
    </xf>
    <xf numFmtId="170" fontId="2" fillId="0" borderId="10" xfId="0" applyNumberFormat="1" applyFont="1" applyBorder="1" applyAlignment="1" applyProtection="1">
      <alignment horizontal="center"/>
      <protection/>
    </xf>
    <xf numFmtId="170" fontId="3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0" fontId="3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0" fontId="3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tabSelected="1" view="pageBreakPreview" zoomScale="75" zoomScaleNormal="75" zoomScaleSheetLayoutView="75" zoomScalePageLayoutView="0" workbookViewId="0" topLeftCell="A5">
      <selection activeCell="T18" sqref="T18"/>
    </sheetView>
  </sheetViews>
  <sheetFormatPr defaultColWidth="9.140625" defaultRowHeight="24" customHeight="1"/>
  <cols>
    <col min="1" max="1" width="37.57421875" style="0" customWidth="1"/>
    <col min="2" max="2" width="17.57421875" style="0" customWidth="1"/>
    <col min="3" max="3" width="12.8515625" style="0" customWidth="1"/>
    <col min="4" max="4" width="0.9921875" style="0" customWidth="1"/>
    <col min="5" max="5" width="11.57421875" style="0" customWidth="1"/>
    <col min="6" max="6" width="13.57421875" style="0" customWidth="1"/>
    <col min="7" max="7" width="0.85546875" style="0" customWidth="1"/>
    <col min="8" max="8" width="12.140625" style="0" customWidth="1"/>
    <col min="9" max="9" width="13.140625" style="0" customWidth="1"/>
    <col min="10" max="10" width="0.9921875" style="0" customWidth="1"/>
    <col min="11" max="11" width="13.140625" style="0" customWidth="1"/>
    <col min="12" max="12" width="12.140625" style="0" customWidth="1"/>
    <col min="13" max="13" width="1.1484375" style="0" customWidth="1"/>
    <col min="14" max="14" width="12.28125" style="0" customWidth="1"/>
    <col min="15" max="15" width="13.28125" style="0" customWidth="1"/>
    <col min="16" max="16" width="0.71875" style="0" customWidth="1"/>
    <col min="17" max="17" width="10.28125" style="0" customWidth="1"/>
    <col min="18" max="18" width="15.28125" style="0" customWidth="1"/>
  </cols>
  <sheetData>
    <row r="1" spans="1:18" ht="30" customHeight="1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30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30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0" customHeight="1">
      <c r="A4" s="3" t="s">
        <v>2</v>
      </c>
      <c r="B4" s="58" t="s">
        <v>3</v>
      </c>
      <c r="C4" s="58"/>
      <c r="D4" s="5"/>
      <c r="E4" s="58" t="s">
        <v>4</v>
      </c>
      <c r="F4" s="58"/>
      <c r="G4" s="6"/>
      <c r="H4" s="58" t="s">
        <v>5</v>
      </c>
      <c r="I4" s="56"/>
      <c r="J4" s="1"/>
      <c r="K4" s="56" t="s">
        <v>6</v>
      </c>
      <c r="L4" s="56"/>
      <c r="M4" s="5"/>
      <c r="N4" s="56" t="s">
        <v>7</v>
      </c>
      <c r="O4" s="56"/>
      <c r="P4" s="7"/>
      <c r="Q4" s="56" t="s">
        <v>8</v>
      </c>
      <c r="R4" s="56"/>
    </row>
    <row r="5" spans="1:18" ht="30" customHeight="1">
      <c r="A5" s="4"/>
      <c r="B5" s="40" t="s">
        <v>9</v>
      </c>
      <c r="C5" s="51" t="s">
        <v>10</v>
      </c>
      <c r="D5" s="51"/>
      <c r="E5" s="40" t="s">
        <v>9</v>
      </c>
      <c r="F5" s="51" t="s">
        <v>10</v>
      </c>
      <c r="G5" s="51"/>
      <c r="H5" s="40" t="s">
        <v>9</v>
      </c>
      <c r="I5" s="51" t="s">
        <v>10</v>
      </c>
      <c r="J5" s="2"/>
      <c r="K5" s="40" t="s">
        <v>9</v>
      </c>
      <c r="L5" s="51" t="s">
        <v>10</v>
      </c>
      <c r="M5" s="51"/>
      <c r="N5" s="40" t="s">
        <v>9</v>
      </c>
      <c r="O5" s="51" t="s">
        <v>10</v>
      </c>
      <c r="P5" s="39"/>
      <c r="Q5" s="40" t="s">
        <v>9</v>
      </c>
      <c r="R5" s="51" t="s">
        <v>10</v>
      </c>
    </row>
    <row r="6" spans="1:18" s="52" customFormat="1" ht="30" customHeight="1">
      <c r="A6" s="53" t="s">
        <v>11</v>
      </c>
      <c r="B6" s="53">
        <v>2</v>
      </c>
      <c r="C6" s="53">
        <v>3</v>
      </c>
      <c r="D6" s="53"/>
      <c r="E6" s="53">
        <v>4</v>
      </c>
      <c r="F6" s="53">
        <v>5</v>
      </c>
      <c r="G6" s="53"/>
      <c r="H6" s="53">
        <v>6</v>
      </c>
      <c r="I6" s="53">
        <v>7</v>
      </c>
      <c r="J6" s="24"/>
      <c r="K6" s="53">
        <v>8</v>
      </c>
      <c r="L6" s="53">
        <v>9</v>
      </c>
      <c r="M6" s="53"/>
      <c r="N6" s="53">
        <v>10</v>
      </c>
      <c r="O6" s="53">
        <v>11</v>
      </c>
      <c r="P6" s="53"/>
      <c r="Q6" s="53">
        <v>12</v>
      </c>
      <c r="R6" s="53">
        <v>13</v>
      </c>
    </row>
    <row r="7" spans="1:18" ht="30" customHeight="1">
      <c r="A7" s="12" t="s">
        <v>12</v>
      </c>
      <c r="B7" s="13">
        <v>791.95</v>
      </c>
      <c r="C7" s="13">
        <v>473.24</v>
      </c>
      <c r="D7" s="13"/>
      <c r="E7" s="13">
        <v>312.61</v>
      </c>
      <c r="F7" s="13">
        <v>255.27</v>
      </c>
      <c r="G7" s="13"/>
      <c r="H7" s="13">
        <v>382.62</v>
      </c>
      <c r="I7" s="13">
        <v>334.37</v>
      </c>
      <c r="J7" s="1"/>
      <c r="K7" s="14">
        <v>628.16</v>
      </c>
      <c r="L7" s="13">
        <v>567.01</v>
      </c>
      <c r="M7" s="13"/>
      <c r="N7" s="13">
        <v>554.27</v>
      </c>
      <c r="O7" s="13">
        <v>592.73</v>
      </c>
      <c r="P7" s="9"/>
      <c r="Q7" s="13">
        <v>490.75</v>
      </c>
      <c r="R7" s="13">
        <v>685.57</v>
      </c>
    </row>
    <row r="8" spans="1:18" ht="30" customHeight="1">
      <c r="A8" s="3" t="s">
        <v>13</v>
      </c>
      <c r="B8" s="15">
        <v>65.95</v>
      </c>
      <c r="C8" s="15">
        <v>24.19</v>
      </c>
      <c r="D8" s="15"/>
      <c r="E8" s="15" t="s">
        <v>21</v>
      </c>
      <c r="F8" s="15" t="s">
        <v>21</v>
      </c>
      <c r="G8" s="15"/>
      <c r="H8" s="15">
        <v>1363.7</v>
      </c>
      <c r="I8" s="15">
        <v>710.06</v>
      </c>
      <c r="J8" s="1"/>
      <c r="K8" s="9">
        <v>241.7</v>
      </c>
      <c r="L8" s="15">
        <v>125.65</v>
      </c>
      <c r="M8" s="15"/>
      <c r="N8" s="15">
        <v>0.54</v>
      </c>
      <c r="O8" s="15">
        <v>0.38</v>
      </c>
      <c r="P8" s="9"/>
      <c r="Q8" s="15">
        <v>8.24</v>
      </c>
      <c r="R8" s="15">
        <v>10.39</v>
      </c>
    </row>
    <row r="9" spans="1:18" ht="30" customHeight="1">
      <c r="A9" s="3" t="s">
        <v>15</v>
      </c>
      <c r="B9" s="15">
        <v>66.06</v>
      </c>
      <c r="C9" s="15">
        <v>39.19</v>
      </c>
      <c r="D9" s="15"/>
      <c r="E9" s="15">
        <v>12.12</v>
      </c>
      <c r="F9" s="15">
        <v>10.94</v>
      </c>
      <c r="G9" s="15"/>
      <c r="H9" s="15">
        <v>102.38</v>
      </c>
      <c r="I9" s="15">
        <v>73.32</v>
      </c>
      <c r="J9" s="1"/>
      <c r="K9" s="14">
        <v>75.52</v>
      </c>
      <c r="L9" s="15">
        <v>55.26</v>
      </c>
      <c r="M9" s="15"/>
      <c r="N9" s="15">
        <v>6.99</v>
      </c>
      <c r="O9" s="15">
        <v>8.55</v>
      </c>
      <c r="P9" s="9"/>
      <c r="Q9" s="15">
        <v>0.08</v>
      </c>
      <c r="R9" s="15">
        <v>0.05</v>
      </c>
    </row>
    <row r="10" spans="1:18" ht="30" customHeight="1">
      <c r="A10" s="3" t="s">
        <v>16</v>
      </c>
      <c r="B10" s="15">
        <v>1.59</v>
      </c>
      <c r="C10" s="15">
        <v>0.28</v>
      </c>
      <c r="D10" s="15"/>
      <c r="E10" s="15">
        <v>1.35</v>
      </c>
      <c r="F10" s="15">
        <v>0.22</v>
      </c>
      <c r="G10" s="15"/>
      <c r="H10" s="15">
        <v>1.18</v>
      </c>
      <c r="I10" s="15">
        <v>0.19</v>
      </c>
      <c r="J10" s="1"/>
      <c r="K10" s="14">
        <v>0.53</v>
      </c>
      <c r="L10" s="15">
        <v>0.11</v>
      </c>
      <c r="M10" s="15"/>
      <c r="N10" s="15">
        <v>0.99</v>
      </c>
      <c r="O10" s="15">
        <v>0.34</v>
      </c>
      <c r="P10" s="9"/>
      <c r="Q10" s="15">
        <v>1.04</v>
      </c>
      <c r="R10" s="15">
        <v>0.24</v>
      </c>
    </row>
    <row r="11" spans="1:18" ht="30" customHeight="1">
      <c r="A11" s="3" t="s">
        <v>17</v>
      </c>
      <c r="B11" s="15">
        <v>118.75</v>
      </c>
      <c r="C11" s="15">
        <v>86.99</v>
      </c>
      <c r="D11" s="15"/>
      <c r="E11" s="15">
        <v>174.3</v>
      </c>
      <c r="F11" s="15">
        <v>162.26</v>
      </c>
      <c r="G11" s="15"/>
      <c r="H11" s="15">
        <v>145.87</v>
      </c>
      <c r="I11" s="15">
        <v>182.19</v>
      </c>
      <c r="J11" s="1"/>
      <c r="K11" s="14">
        <v>85.03</v>
      </c>
      <c r="L11" s="15">
        <v>109.87</v>
      </c>
      <c r="M11" s="15"/>
      <c r="N11" s="15">
        <v>71.85</v>
      </c>
      <c r="O11" s="15">
        <v>83.06</v>
      </c>
      <c r="P11" s="9"/>
      <c r="Q11" s="15">
        <v>55.65</v>
      </c>
      <c r="R11" s="15">
        <v>69.48</v>
      </c>
    </row>
    <row r="12" spans="1:18" ht="30" customHeight="1">
      <c r="A12" s="3" t="s">
        <v>18</v>
      </c>
      <c r="B12" s="15">
        <v>0.98</v>
      </c>
      <c r="C12" s="15">
        <v>3.38</v>
      </c>
      <c r="D12" s="15"/>
      <c r="E12" s="15">
        <v>2.13</v>
      </c>
      <c r="F12" s="15">
        <v>8.01</v>
      </c>
      <c r="G12" s="15"/>
      <c r="H12" s="15">
        <v>9.43</v>
      </c>
      <c r="I12" s="15">
        <v>44.79</v>
      </c>
      <c r="J12" s="1"/>
      <c r="K12" s="14">
        <v>2.55</v>
      </c>
      <c r="L12" s="15">
        <v>16.53</v>
      </c>
      <c r="M12" s="15"/>
      <c r="N12" s="15">
        <v>0.95</v>
      </c>
      <c r="O12" s="15">
        <v>5.72</v>
      </c>
      <c r="P12" s="9"/>
      <c r="Q12" s="15">
        <v>5.09</v>
      </c>
      <c r="R12" s="15">
        <v>37.01</v>
      </c>
    </row>
    <row r="13" spans="1:18" ht="30" customHeight="1">
      <c r="A13" s="3" t="s">
        <v>19</v>
      </c>
      <c r="B13" s="15">
        <v>81.72</v>
      </c>
      <c r="C13" s="15">
        <v>132.37</v>
      </c>
      <c r="D13" s="15"/>
      <c r="E13" s="15">
        <v>106.08</v>
      </c>
      <c r="F13" s="15">
        <v>266.68</v>
      </c>
      <c r="G13" s="15"/>
      <c r="H13" s="15">
        <v>134.99</v>
      </c>
      <c r="I13" s="15">
        <v>376.33</v>
      </c>
      <c r="J13" s="1"/>
      <c r="K13" s="14">
        <v>191.32</v>
      </c>
      <c r="L13" s="15">
        <v>482.7</v>
      </c>
      <c r="M13" s="15"/>
      <c r="N13" s="15">
        <v>228.18</v>
      </c>
      <c r="O13" s="15">
        <v>691.29</v>
      </c>
      <c r="P13" s="9"/>
      <c r="Q13" s="15">
        <v>222.82</v>
      </c>
      <c r="R13" s="15">
        <v>760.08</v>
      </c>
    </row>
    <row r="14" spans="1:18" ht="30" customHeight="1">
      <c r="A14" s="3" t="s">
        <v>20</v>
      </c>
      <c r="B14" s="15" t="s">
        <v>21</v>
      </c>
      <c r="C14" s="15">
        <v>107.67</v>
      </c>
      <c r="D14" s="15"/>
      <c r="E14" s="15" t="s">
        <v>21</v>
      </c>
      <c r="F14" s="15">
        <v>100.05</v>
      </c>
      <c r="G14" s="15"/>
      <c r="H14" s="15" t="s">
        <v>21</v>
      </c>
      <c r="I14" s="15">
        <v>188.92</v>
      </c>
      <c r="J14" s="1"/>
      <c r="K14" s="14" t="s">
        <v>21</v>
      </c>
      <c r="L14" s="15">
        <v>217.82</v>
      </c>
      <c r="M14" s="15"/>
      <c r="N14" s="15" t="s">
        <v>21</v>
      </c>
      <c r="O14" s="15">
        <v>313.6</v>
      </c>
      <c r="P14" s="9"/>
      <c r="Q14" s="15" t="s">
        <v>21</v>
      </c>
      <c r="R14" s="15">
        <v>330.86</v>
      </c>
    </row>
    <row r="15" spans="1:18" ht="30" customHeight="1">
      <c r="A15" s="3" t="s">
        <v>22</v>
      </c>
      <c r="B15" s="15" t="s">
        <v>23</v>
      </c>
      <c r="C15" s="15" t="s">
        <v>23</v>
      </c>
      <c r="D15" s="15"/>
      <c r="E15" s="15" t="s">
        <v>23</v>
      </c>
      <c r="F15" s="15" t="s">
        <v>23</v>
      </c>
      <c r="G15" s="15"/>
      <c r="H15" s="15" t="s">
        <v>23</v>
      </c>
      <c r="I15" s="15" t="s">
        <v>23</v>
      </c>
      <c r="J15" s="1"/>
      <c r="K15" s="14">
        <v>25.68</v>
      </c>
      <c r="L15" s="15">
        <v>75.72</v>
      </c>
      <c r="M15" s="15"/>
      <c r="N15" s="15">
        <v>20.27</v>
      </c>
      <c r="O15" s="15">
        <v>54.97</v>
      </c>
      <c r="P15" s="9"/>
      <c r="Q15" s="15">
        <v>24.28</v>
      </c>
      <c r="R15" s="15">
        <v>74.12</v>
      </c>
    </row>
    <row r="16" spans="1:18" ht="30" customHeight="1">
      <c r="A16" s="3" t="s">
        <v>24</v>
      </c>
      <c r="B16" s="15">
        <v>12.1</v>
      </c>
      <c r="C16" s="15">
        <v>9.44</v>
      </c>
      <c r="D16" s="15"/>
      <c r="E16" s="15">
        <v>2.59</v>
      </c>
      <c r="F16" s="15">
        <v>0.83</v>
      </c>
      <c r="G16" s="15"/>
      <c r="H16" s="15">
        <v>1.34</v>
      </c>
      <c r="I16" s="15">
        <v>0.43</v>
      </c>
      <c r="J16" s="1"/>
      <c r="K16" s="14">
        <v>0.35</v>
      </c>
      <c r="L16" s="15">
        <v>0.45</v>
      </c>
      <c r="M16" s="15"/>
      <c r="N16" s="15">
        <v>1780.83</v>
      </c>
      <c r="O16" s="15">
        <v>2283.12</v>
      </c>
      <c r="P16" s="9"/>
      <c r="Q16" s="15">
        <v>150.63</v>
      </c>
      <c r="R16" s="15">
        <v>215.89</v>
      </c>
    </row>
    <row r="17" spans="1:18" ht="30" customHeight="1">
      <c r="A17" s="3" t="s">
        <v>25</v>
      </c>
      <c r="B17" s="15" t="s">
        <v>21</v>
      </c>
      <c r="C17" s="15">
        <v>6.42</v>
      </c>
      <c r="D17" s="15"/>
      <c r="E17" s="15" t="s">
        <v>21</v>
      </c>
      <c r="F17" s="15">
        <v>9.65</v>
      </c>
      <c r="G17" s="15"/>
      <c r="H17" s="15" t="s">
        <v>21</v>
      </c>
      <c r="I17" s="15">
        <v>10.64</v>
      </c>
      <c r="J17" s="1"/>
      <c r="K17" s="14" t="s">
        <v>21</v>
      </c>
      <c r="L17" s="15">
        <v>6.98</v>
      </c>
      <c r="M17" s="15"/>
      <c r="N17" s="15" t="s">
        <v>21</v>
      </c>
      <c r="O17" s="15">
        <v>5.35</v>
      </c>
      <c r="P17" s="9"/>
      <c r="Q17" s="15" t="s">
        <v>21</v>
      </c>
      <c r="R17" s="15">
        <v>36.17</v>
      </c>
    </row>
    <row r="18" spans="1:18" ht="30" customHeight="1">
      <c r="A18" s="3" t="s">
        <v>26</v>
      </c>
      <c r="B18" s="15">
        <v>484.58</v>
      </c>
      <c r="C18" s="15">
        <v>322.22</v>
      </c>
      <c r="D18" s="15"/>
      <c r="E18" s="15">
        <v>226.05</v>
      </c>
      <c r="F18" s="15">
        <v>247.79</v>
      </c>
      <c r="G18" s="15"/>
      <c r="H18" s="15">
        <v>102.77</v>
      </c>
      <c r="I18" s="15">
        <v>166.88</v>
      </c>
      <c r="J18" s="1"/>
      <c r="K18" s="14">
        <v>114.36</v>
      </c>
      <c r="L18" s="15">
        <v>166.63</v>
      </c>
      <c r="M18" s="15"/>
      <c r="N18" s="15">
        <v>346.75</v>
      </c>
      <c r="O18" s="15">
        <v>624.24</v>
      </c>
      <c r="P18" s="9"/>
      <c r="Q18" s="15">
        <v>1061.99</v>
      </c>
      <c r="R18" s="15">
        <v>2261.93</v>
      </c>
    </row>
    <row r="19" spans="1:18" ht="30" customHeight="1">
      <c r="A19" s="3" t="s">
        <v>27</v>
      </c>
      <c r="B19" s="15">
        <v>0.31</v>
      </c>
      <c r="C19" s="15">
        <v>0.47</v>
      </c>
      <c r="D19" s="15"/>
      <c r="E19" s="15">
        <v>0.4</v>
      </c>
      <c r="F19" s="15">
        <v>1.02</v>
      </c>
      <c r="G19" s="15"/>
      <c r="H19" s="15">
        <v>0.47</v>
      </c>
      <c r="I19" s="15">
        <v>1.53</v>
      </c>
      <c r="J19" s="1"/>
      <c r="K19" s="14">
        <v>0.64</v>
      </c>
      <c r="L19" s="15">
        <v>1.69</v>
      </c>
      <c r="M19" s="15"/>
      <c r="N19" s="15">
        <v>0.75</v>
      </c>
      <c r="O19" s="15">
        <v>1.96</v>
      </c>
      <c r="P19" s="9"/>
      <c r="Q19" s="15">
        <v>0.94</v>
      </c>
      <c r="R19" s="15">
        <v>3.24</v>
      </c>
    </row>
    <row r="20" spans="1:18" ht="30" customHeight="1">
      <c r="A20" s="16" t="s">
        <v>28</v>
      </c>
      <c r="B20" s="15" t="s">
        <v>23</v>
      </c>
      <c r="C20" s="15" t="s">
        <v>23</v>
      </c>
      <c r="D20" s="15"/>
      <c r="E20" s="15" t="s">
        <v>23</v>
      </c>
      <c r="F20" s="15" t="s">
        <v>23</v>
      </c>
      <c r="G20" s="15"/>
      <c r="H20" s="15">
        <v>138.13</v>
      </c>
      <c r="I20" s="15">
        <v>216.49</v>
      </c>
      <c r="J20" s="1"/>
      <c r="K20" s="14">
        <v>3.82</v>
      </c>
      <c r="L20" s="15">
        <v>18.39</v>
      </c>
      <c r="M20" s="15"/>
      <c r="N20" s="15">
        <v>80.8</v>
      </c>
      <c r="O20" s="15">
        <v>506.9</v>
      </c>
      <c r="P20" s="9"/>
      <c r="Q20" s="15">
        <v>69.62</v>
      </c>
      <c r="R20" s="15">
        <v>521.23</v>
      </c>
    </row>
    <row r="21" spans="1:18" ht="30" customHeight="1">
      <c r="A21" s="16" t="s">
        <v>29</v>
      </c>
      <c r="B21" s="15" t="s">
        <v>23</v>
      </c>
      <c r="C21" s="15" t="s">
        <v>23</v>
      </c>
      <c r="D21" s="15"/>
      <c r="E21" s="15" t="s">
        <v>23</v>
      </c>
      <c r="F21" s="15" t="s">
        <v>23</v>
      </c>
      <c r="G21" s="15"/>
      <c r="H21" s="15" t="s">
        <v>23</v>
      </c>
      <c r="I21" s="15" t="s">
        <v>23</v>
      </c>
      <c r="J21" s="1"/>
      <c r="K21" s="14">
        <v>37.97</v>
      </c>
      <c r="L21" s="15">
        <v>32.57</v>
      </c>
      <c r="M21" s="15"/>
      <c r="N21" s="15">
        <v>67.93</v>
      </c>
      <c r="O21" s="15">
        <v>61.71</v>
      </c>
      <c r="P21" s="9"/>
      <c r="Q21" s="15">
        <v>54.5</v>
      </c>
      <c r="R21" s="15">
        <v>47.9</v>
      </c>
    </row>
    <row r="22" spans="1:18" ht="30" customHeight="1">
      <c r="A22" s="17" t="s">
        <v>30</v>
      </c>
      <c r="B22" s="15" t="s">
        <v>23</v>
      </c>
      <c r="C22" s="15" t="s">
        <v>23</v>
      </c>
      <c r="D22" s="15"/>
      <c r="E22" s="18" t="s">
        <v>23</v>
      </c>
      <c r="F22" s="18" t="s">
        <v>23</v>
      </c>
      <c r="G22" s="18"/>
      <c r="H22" s="18" t="s">
        <v>23</v>
      </c>
      <c r="I22" s="18" t="s">
        <v>23</v>
      </c>
      <c r="J22" s="1"/>
      <c r="K22" s="14" t="s">
        <v>21</v>
      </c>
      <c r="L22" s="18" t="s">
        <v>21</v>
      </c>
      <c r="M22" s="18"/>
      <c r="N22" s="18" t="s">
        <v>23</v>
      </c>
      <c r="O22" s="18" t="s">
        <v>23</v>
      </c>
      <c r="P22" s="9"/>
      <c r="Q22" s="18" t="s">
        <v>21</v>
      </c>
      <c r="R22" s="18" t="s">
        <v>21</v>
      </c>
    </row>
    <row r="23" spans="1:18" ht="30" customHeight="1">
      <c r="A23" s="12" t="s">
        <v>31</v>
      </c>
      <c r="B23" s="15" t="s">
        <v>23</v>
      </c>
      <c r="C23" s="15" t="s">
        <v>23</v>
      </c>
      <c r="D23" s="15"/>
      <c r="E23" s="13" t="s">
        <v>21</v>
      </c>
      <c r="F23" s="13">
        <v>415.55</v>
      </c>
      <c r="G23" s="13"/>
      <c r="H23" s="13" t="s">
        <v>21</v>
      </c>
      <c r="I23" s="13">
        <v>570.11</v>
      </c>
      <c r="J23" s="1"/>
      <c r="K23" s="14" t="s">
        <v>21</v>
      </c>
      <c r="L23" s="13">
        <v>449.95</v>
      </c>
      <c r="M23" s="13"/>
      <c r="N23" s="13" t="s">
        <v>21</v>
      </c>
      <c r="O23" s="13">
        <v>703.29</v>
      </c>
      <c r="P23" s="9"/>
      <c r="Q23" s="13" t="s">
        <v>21</v>
      </c>
      <c r="R23" s="13">
        <v>835.94</v>
      </c>
    </row>
    <row r="24" spans="1:18" ht="30" customHeight="1">
      <c r="A24" s="19" t="s">
        <v>32</v>
      </c>
      <c r="B24" s="20"/>
      <c r="C24" s="20">
        <f>SUM(C7:C19)</f>
        <v>1205.86</v>
      </c>
      <c r="D24" s="20"/>
      <c r="E24" s="21"/>
      <c r="F24" s="20">
        <f>SUM(F7:F23)</f>
        <v>1478.27</v>
      </c>
      <c r="G24" s="20"/>
      <c r="H24" s="21"/>
      <c r="I24" s="20">
        <f>SUM(I7:I23)</f>
        <v>2876.2500000000005</v>
      </c>
      <c r="J24" s="1"/>
      <c r="K24" s="20"/>
      <c r="L24" s="20">
        <f>SUM(L7:L23)</f>
        <v>2327.33</v>
      </c>
      <c r="M24" s="21"/>
      <c r="N24" s="21"/>
      <c r="O24" s="20">
        <f>SUM(O7:O23)</f>
        <v>5937.21</v>
      </c>
      <c r="P24" s="21"/>
      <c r="Q24" s="21"/>
      <c r="R24" s="20">
        <f>SUM(R7:R23)</f>
        <v>5890.1</v>
      </c>
    </row>
    <row r="25" spans="1:18" ht="30" customHeight="1">
      <c r="A25" s="19" t="s">
        <v>33</v>
      </c>
      <c r="B25" s="21"/>
      <c r="C25" s="21">
        <v>43170.82</v>
      </c>
      <c r="D25" s="21"/>
      <c r="E25" s="21"/>
      <c r="F25" s="21">
        <v>47850.84</v>
      </c>
      <c r="G25" s="21"/>
      <c r="H25" s="21"/>
      <c r="I25" s="21">
        <v>63374.52</v>
      </c>
      <c r="J25" s="1"/>
      <c r="K25" s="21"/>
      <c r="L25" s="21">
        <v>73101.01</v>
      </c>
      <c r="M25" s="21"/>
      <c r="N25" s="21"/>
      <c r="O25" s="22">
        <v>89970.7</v>
      </c>
      <c r="P25" s="9"/>
      <c r="Q25" s="21"/>
      <c r="R25" s="21">
        <v>122678.14</v>
      </c>
    </row>
    <row r="26" spans="1:18" ht="30" customHeight="1">
      <c r="A26" s="23" t="s">
        <v>34</v>
      </c>
      <c r="B26" s="24"/>
      <c r="C26" s="22">
        <f>C24/C25*100</f>
        <v>2.7932293155423036</v>
      </c>
      <c r="D26" s="22"/>
      <c r="E26" s="21"/>
      <c r="F26" s="22">
        <f>F24/F25*100</f>
        <v>3.089329257333832</v>
      </c>
      <c r="G26" s="22"/>
      <c r="H26" s="21"/>
      <c r="I26" s="22">
        <f>I24/I25*100</f>
        <v>4.538495912868454</v>
      </c>
      <c r="J26" s="1"/>
      <c r="K26" s="24"/>
      <c r="L26" s="22">
        <f>L24/L25*100</f>
        <v>3.1837179814615424</v>
      </c>
      <c r="M26" s="21"/>
      <c r="N26" s="21"/>
      <c r="O26" s="22">
        <f>O24/O25*100</f>
        <v>6.599048356853954</v>
      </c>
      <c r="P26" s="21"/>
      <c r="Q26" s="21"/>
      <c r="R26" s="22">
        <f>R24/R25*100</f>
        <v>4.801262881879364</v>
      </c>
    </row>
    <row r="27" spans="1:18" ht="30" customHeight="1">
      <c r="A27" s="25" t="s">
        <v>35</v>
      </c>
      <c r="B27" s="25"/>
      <c r="C27" s="25"/>
      <c r="D27" s="25"/>
      <c r="E27" s="25"/>
      <c r="F27" s="25"/>
      <c r="G27" s="25"/>
      <c r="H27" s="25"/>
      <c r="I27" s="25"/>
      <c r="J27" s="1"/>
      <c r="K27" s="25"/>
      <c r="L27" s="25"/>
      <c r="M27" s="25"/>
      <c r="N27" s="25"/>
      <c r="O27" s="25"/>
      <c r="P27" s="26"/>
      <c r="Q27" s="25"/>
      <c r="R27" s="25"/>
    </row>
    <row r="28" spans="1:18" ht="46.5" customHeight="1">
      <c r="A28" s="59" t="s">
        <v>52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ht="24" customHeight="1">
      <c r="A29" s="61" t="s">
        <v>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24" customHeight="1">
      <c r="A30" s="62" t="s">
        <v>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ht="24" customHeight="1">
      <c r="A31" s="3" t="s">
        <v>2</v>
      </c>
      <c r="B31" s="56" t="s">
        <v>36</v>
      </c>
      <c r="C31" s="56"/>
      <c r="D31" s="5"/>
      <c r="E31" s="56" t="s">
        <v>37</v>
      </c>
      <c r="F31" s="56"/>
      <c r="G31" s="7"/>
      <c r="H31" s="56" t="s">
        <v>38</v>
      </c>
      <c r="I31" s="56"/>
      <c r="K31" s="54" t="s">
        <v>39</v>
      </c>
      <c r="L31" s="54"/>
      <c r="M31" s="28"/>
      <c r="N31" s="54" t="s">
        <v>40</v>
      </c>
      <c r="O31" s="54"/>
      <c r="P31" s="27"/>
      <c r="Q31" s="55" t="s">
        <v>41</v>
      </c>
      <c r="R31" s="55"/>
    </row>
    <row r="32" spans="1:18" ht="24" customHeight="1">
      <c r="A32" s="4"/>
      <c r="B32" s="40" t="s">
        <v>9</v>
      </c>
      <c r="C32" s="51" t="s">
        <v>10</v>
      </c>
      <c r="D32" s="51"/>
      <c r="E32" s="40" t="s">
        <v>9</v>
      </c>
      <c r="F32" s="51" t="s">
        <v>10</v>
      </c>
      <c r="G32" s="39"/>
      <c r="H32" s="40" t="s">
        <v>9</v>
      </c>
      <c r="I32" s="51" t="s">
        <v>10</v>
      </c>
      <c r="J32" s="52"/>
      <c r="K32" s="40" t="s">
        <v>9</v>
      </c>
      <c r="L32" s="51" t="s">
        <v>10</v>
      </c>
      <c r="M32" s="51"/>
      <c r="N32" s="40" t="s">
        <v>9</v>
      </c>
      <c r="O32" s="51" t="s">
        <v>10</v>
      </c>
      <c r="P32" s="40"/>
      <c r="Q32" s="40" t="s">
        <v>9</v>
      </c>
      <c r="R32" s="51" t="s">
        <v>10</v>
      </c>
    </row>
    <row r="33" spans="1:18" ht="24" customHeight="1">
      <c r="A33" s="10" t="s">
        <v>11</v>
      </c>
      <c r="B33" s="11">
        <v>14</v>
      </c>
      <c r="C33" s="11">
        <v>15</v>
      </c>
      <c r="D33" s="11"/>
      <c r="E33" s="11">
        <v>16</v>
      </c>
      <c r="F33" s="11">
        <v>17</v>
      </c>
      <c r="G33" s="11"/>
      <c r="H33" s="11">
        <v>18</v>
      </c>
      <c r="I33" s="11">
        <v>19</v>
      </c>
      <c r="J33" s="29"/>
      <c r="K33" s="11">
        <v>20</v>
      </c>
      <c r="L33" s="11">
        <v>21</v>
      </c>
      <c r="M33" s="11"/>
      <c r="N33" s="11">
        <v>22</v>
      </c>
      <c r="O33" s="11">
        <v>23</v>
      </c>
      <c r="P33" s="11"/>
      <c r="Q33" s="11">
        <v>24</v>
      </c>
      <c r="R33" s="11">
        <v>25</v>
      </c>
    </row>
    <row r="34" spans="1:18" ht="24" customHeight="1">
      <c r="A34" s="12" t="s">
        <v>12</v>
      </c>
      <c r="B34" s="13">
        <v>654.91</v>
      </c>
      <c r="C34" s="14">
        <v>890.34</v>
      </c>
      <c r="D34" s="14"/>
      <c r="E34" s="13">
        <v>1008.16</v>
      </c>
      <c r="F34" s="13">
        <v>1194.64</v>
      </c>
      <c r="G34" s="9"/>
      <c r="H34" s="13">
        <v>563.6</v>
      </c>
      <c r="I34" s="13">
        <v>708.81</v>
      </c>
      <c r="J34" s="29"/>
      <c r="K34" s="30">
        <v>250.77</v>
      </c>
      <c r="L34" s="30">
        <v>354.69</v>
      </c>
      <c r="M34" s="30"/>
      <c r="N34" s="30">
        <v>349.84</v>
      </c>
      <c r="O34" s="30">
        <v>498.47</v>
      </c>
      <c r="P34" s="14"/>
      <c r="Q34" s="9">
        <v>2217.82</v>
      </c>
      <c r="R34" s="9">
        <v>3160.16</v>
      </c>
    </row>
    <row r="35" spans="1:18" ht="24" customHeight="1">
      <c r="A35" s="3" t="s">
        <v>13</v>
      </c>
      <c r="B35" s="15">
        <v>612.68</v>
      </c>
      <c r="C35" s="13">
        <v>403.76</v>
      </c>
      <c r="D35" s="13"/>
      <c r="E35" s="15">
        <v>1485.78</v>
      </c>
      <c r="F35" s="15">
        <v>988.98</v>
      </c>
      <c r="G35" s="9"/>
      <c r="H35" s="15">
        <v>1803.7</v>
      </c>
      <c r="I35" s="15">
        <v>1164.78</v>
      </c>
      <c r="J35" s="29"/>
      <c r="K35" s="30">
        <v>1365.97</v>
      </c>
      <c r="L35" s="30">
        <v>774.35</v>
      </c>
      <c r="M35" s="30"/>
      <c r="N35" s="30">
        <v>4.22</v>
      </c>
      <c r="O35" s="30">
        <v>2.87</v>
      </c>
      <c r="P35" s="14"/>
      <c r="Q35" s="9">
        <v>1.35</v>
      </c>
      <c r="R35" s="9">
        <v>0.84</v>
      </c>
    </row>
    <row r="36" spans="1:18" ht="24" customHeight="1">
      <c r="A36" s="3" t="s">
        <v>15</v>
      </c>
      <c r="B36" s="15" t="s">
        <v>14</v>
      </c>
      <c r="C36" s="15">
        <v>0.02</v>
      </c>
      <c r="D36" s="15"/>
      <c r="E36" s="15">
        <v>0.05</v>
      </c>
      <c r="F36" s="15">
        <v>0.06</v>
      </c>
      <c r="G36" s="9"/>
      <c r="H36" s="15">
        <v>6.65</v>
      </c>
      <c r="I36" s="15">
        <v>5.4</v>
      </c>
      <c r="J36" s="29"/>
      <c r="K36" s="30">
        <v>34.99</v>
      </c>
      <c r="L36" s="30">
        <v>29.95</v>
      </c>
      <c r="M36" s="30"/>
      <c r="N36" s="30">
        <v>13.19</v>
      </c>
      <c r="O36" s="30">
        <v>17.78</v>
      </c>
      <c r="P36" s="14"/>
      <c r="Q36" s="9">
        <v>0.06</v>
      </c>
      <c r="R36" s="9">
        <v>0.07</v>
      </c>
    </row>
    <row r="37" spans="1:18" ht="24" customHeight="1">
      <c r="A37" s="3" t="s">
        <v>16</v>
      </c>
      <c r="B37" s="15">
        <v>1.96</v>
      </c>
      <c r="C37" s="15">
        <v>0.5</v>
      </c>
      <c r="D37" s="15"/>
      <c r="E37" s="15">
        <v>1.12</v>
      </c>
      <c r="F37" s="15">
        <v>0.34</v>
      </c>
      <c r="G37" s="9"/>
      <c r="H37" s="15">
        <v>2.02</v>
      </c>
      <c r="I37" s="15">
        <v>1.07</v>
      </c>
      <c r="J37" s="29"/>
      <c r="K37" s="30">
        <v>205.2</v>
      </c>
      <c r="L37" s="30">
        <v>114.07</v>
      </c>
      <c r="M37" s="30"/>
      <c r="N37" s="30">
        <v>30.37</v>
      </c>
      <c r="O37" s="30">
        <v>15.55</v>
      </c>
      <c r="P37" s="14"/>
      <c r="Q37" s="9">
        <v>4.76</v>
      </c>
      <c r="R37" s="9">
        <v>3.58</v>
      </c>
    </row>
    <row r="38" spans="1:18" ht="24" customHeight="1">
      <c r="A38" s="3" t="s">
        <v>17</v>
      </c>
      <c r="B38" s="15">
        <v>49.48</v>
      </c>
      <c r="C38" s="15">
        <v>82.67</v>
      </c>
      <c r="D38" s="15"/>
      <c r="E38" s="15">
        <v>59.83</v>
      </c>
      <c r="F38" s="15">
        <v>94.01</v>
      </c>
      <c r="G38" s="9"/>
      <c r="H38" s="15">
        <v>38.45</v>
      </c>
      <c r="I38" s="15">
        <v>39.2</v>
      </c>
      <c r="J38" s="29"/>
      <c r="K38" s="30">
        <v>14.36</v>
      </c>
      <c r="L38" s="30">
        <v>43.14</v>
      </c>
      <c r="M38" s="30"/>
      <c r="N38" s="30">
        <v>21.78</v>
      </c>
      <c r="O38" s="30">
        <v>50.89</v>
      </c>
      <c r="P38" s="14"/>
      <c r="Q38" s="9">
        <v>35.13</v>
      </c>
      <c r="R38" s="9">
        <v>82.34</v>
      </c>
    </row>
    <row r="39" spans="1:18" ht="24" customHeight="1">
      <c r="A39" s="3" t="s">
        <v>18</v>
      </c>
      <c r="B39" s="15">
        <v>0.42</v>
      </c>
      <c r="C39" s="15">
        <v>2.6</v>
      </c>
      <c r="D39" s="15"/>
      <c r="E39" s="15">
        <v>0.78</v>
      </c>
      <c r="F39" s="15">
        <v>5.36</v>
      </c>
      <c r="G39" s="9"/>
      <c r="H39" s="15">
        <v>1.89</v>
      </c>
      <c r="I39" s="15">
        <v>12.31</v>
      </c>
      <c r="J39" s="29"/>
      <c r="K39" s="30">
        <v>18.89</v>
      </c>
      <c r="L39" s="30">
        <v>107.31</v>
      </c>
      <c r="M39" s="30"/>
      <c r="N39" s="30">
        <v>1.32</v>
      </c>
      <c r="O39" s="30">
        <v>7.48</v>
      </c>
      <c r="P39" s="14"/>
      <c r="Q39" s="9">
        <v>1.17</v>
      </c>
      <c r="R39" s="9">
        <v>8.39</v>
      </c>
    </row>
    <row r="40" spans="1:18" ht="24" customHeight="1">
      <c r="A40" s="3" t="s">
        <v>19</v>
      </c>
      <c r="B40" s="15">
        <v>212.86</v>
      </c>
      <c r="C40" s="15">
        <v>687.57</v>
      </c>
      <c r="D40" s="15"/>
      <c r="E40" s="15">
        <v>246.2</v>
      </c>
      <c r="F40" s="15">
        <v>767.19</v>
      </c>
      <c r="G40" s="9"/>
      <c r="H40" s="15">
        <v>243.35</v>
      </c>
      <c r="I40" s="15">
        <v>968.76</v>
      </c>
      <c r="J40" s="29"/>
      <c r="K40" s="30">
        <v>256</v>
      </c>
      <c r="L40" s="30">
        <v>1198.26</v>
      </c>
      <c r="M40" s="30"/>
      <c r="N40" s="30">
        <v>249.32</v>
      </c>
      <c r="O40" s="30">
        <v>960.85</v>
      </c>
      <c r="P40" s="14"/>
      <c r="Q40" s="9">
        <v>161.79</v>
      </c>
      <c r="R40" s="9">
        <v>431.14</v>
      </c>
    </row>
    <row r="41" spans="1:18" ht="24" customHeight="1">
      <c r="A41" s="3" t="s">
        <v>20</v>
      </c>
      <c r="B41" s="15" t="s">
        <v>21</v>
      </c>
      <c r="C41" s="15">
        <v>456.03</v>
      </c>
      <c r="D41" s="15"/>
      <c r="E41" s="15" t="s">
        <v>21</v>
      </c>
      <c r="F41" s="15">
        <v>575.07</v>
      </c>
      <c r="G41" s="9"/>
      <c r="H41" s="15" t="s">
        <v>21</v>
      </c>
      <c r="I41" s="15">
        <v>670.39</v>
      </c>
      <c r="J41" s="29"/>
      <c r="K41" s="31" t="s">
        <v>21</v>
      </c>
      <c r="L41" s="30">
        <v>590.84</v>
      </c>
      <c r="M41" s="30"/>
      <c r="N41" s="32" t="s">
        <v>21</v>
      </c>
      <c r="O41" s="30">
        <v>797.76</v>
      </c>
      <c r="P41" s="14"/>
      <c r="Q41" s="9" t="s">
        <v>21</v>
      </c>
      <c r="R41" s="9">
        <v>756.76</v>
      </c>
    </row>
    <row r="42" spans="1:18" ht="24" customHeight="1">
      <c r="A42" s="3" t="s">
        <v>22</v>
      </c>
      <c r="B42" s="15">
        <v>29</v>
      </c>
      <c r="C42" s="15">
        <v>97.14</v>
      </c>
      <c r="D42" s="15"/>
      <c r="E42" s="15">
        <v>34.08</v>
      </c>
      <c r="F42" s="15">
        <v>134.92</v>
      </c>
      <c r="G42" s="9"/>
      <c r="H42" s="15">
        <v>61.12</v>
      </c>
      <c r="I42" s="15">
        <v>298.58</v>
      </c>
      <c r="J42" s="29"/>
      <c r="K42" s="30">
        <v>65.08</v>
      </c>
      <c r="L42" s="30">
        <v>294.1</v>
      </c>
      <c r="M42" s="30"/>
      <c r="N42" s="30">
        <v>43.87</v>
      </c>
      <c r="O42" s="30">
        <v>254.13</v>
      </c>
      <c r="P42" s="14"/>
      <c r="Q42" s="9">
        <v>86.29</v>
      </c>
      <c r="R42" s="9">
        <v>503.87</v>
      </c>
    </row>
    <row r="43" spans="1:18" ht="24" customHeight="1">
      <c r="A43" s="3" t="s">
        <v>24</v>
      </c>
      <c r="B43" s="15">
        <v>2.13</v>
      </c>
      <c r="C43" s="15">
        <v>3.18</v>
      </c>
      <c r="D43" s="15"/>
      <c r="E43" s="15">
        <v>346.91</v>
      </c>
      <c r="F43" s="15">
        <v>470.25</v>
      </c>
      <c r="G43" s="9"/>
      <c r="H43" s="15">
        <v>900.47</v>
      </c>
      <c r="I43" s="15">
        <v>1111.22</v>
      </c>
      <c r="J43" s="29"/>
      <c r="K43" s="30">
        <v>1181.18</v>
      </c>
      <c r="L43" s="30">
        <v>1110.8</v>
      </c>
      <c r="M43" s="30"/>
      <c r="N43" s="30">
        <v>30.4</v>
      </c>
      <c r="O43" s="30">
        <v>31.11</v>
      </c>
      <c r="P43" s="14"/>
      <c r="Q43" s="9">
        <v>25.58</v>
      </c>
      <c r="R43" s="9">
        <v>32.6</v>
      </c>
    </row>
    <row r="44" spans="1:18" ht="24" customHeight="1">
      <c r="A44" s="3" t="s">
        <v>25</v>
      </c>
      <c r="B44" s="15" t="s">
        <v>21</v>
      </c>
      <c r="C44" s="15">
        <v>4.7</v>
      </c>
      <c r="D44" s="15"/>
      <c r="E44" s="15" t="s">
        <v>21</v>
      </c>
      <c r="F44" s="15">
        <v>2.47</v>
      </c>
      <c r="G44" s="9"/>
      <c r="H44" s="15" t="s">
        <v>21</v>
      </c>
      <c r="I44" s="15">
        <v>8.52</v>
      </c>
      <c r="J44" s="29"/>
      <c r="K44" s="32" t="s">
        <v>21</v>
      </c>
      <c r="L44" s="30">
        <v>15.42</v>
      </c>
      <c r="M44" s="30"/>
      <c r="N44" s="32" t="s">
        <v>21</v>
      </c>
      <c r="O44" s="30">
        <v>7.21</v>
      </c>
      <c r="P44" s="14"/>
      <c r="Q44" s="9" t="s">
        <v>21</v>
      </c>
      <c r="R44" s="9">
        <v>1.34</v>
      </c>
    </row>
    <row r="45" spans="1:18" ht="24" customHeight="1">
      <c r="A45" s="3" t="s">
        <v>26</v>
      </c>
      <c r="B45" s="15">
        <v>1415.79</v>
      </c>
      <c r="C45" s="15">
        <v>2929.19</v>
      </c>
      <c r="D45" s="15"/>
      <c r="E45" s="15">
        <v>1265.75</v>
      </c>
      <c r="F45" s="15">
        <v>2764.67</v>
      </c>
      <c r="G45" s="9"/>
      <c r="H45" s="15">
        <v>2621.85</v>
      </c>
      <c r="I45" s="15">
        <v>7588.93</v>
      </c>
      <c r="J45" s="29"/>
      <c r="K45" s="30">
        <v>4195.64</v>
      </c>
      <c r="L45" s="30">
        <v>8046.05</v>
      </c>
      <c r="M45" s="30"/>
      <c r="N45" s="30">
        <v>4177.17</v>
      </c>
      <c r="O45" s="30">
        <v>5976.53</v>
      </c>
      <c r="P45" s="14"/>
      <c r="Q45" s="9">
        <v>4321.83</v>
      </c>
      <c r="R45" s="9">
        <v>6464.97</v>
      </c>
    </row>
    <row r="46" spans="1:18" ht="24" customHeight="1">
      <c r="A46" s="3" t="s">
        <v>27</v>
      </c>
      <c r="B46" s="15">
        <v>0.77</v>
      </c>
      <c r="C46" s="15">
        <v>3.32</v>
      </c>
      <c r="D46" s="15"/>
      <c r="E46" s="15">
        <v>0.99</v>
      </c>
      <c r="F46" s="15">
        <v>4.58</v>
      </c>
      <c r="G46" s="9"/>
      <c r="H46" s="15">
        <v>1.46</v>
      </c>
      <c r="I46" s="15">
        <v>6.89</v>
      </c>
      <c r="J46" s="29"/>
      <c r="K46" s="30">
        <v>1.35</v>
      </c>
      <c r="L46" s="30">
        <v>10.07</v>
      </c>
      <c r="M46" s="30"/>
      <c r="N46" s="30">
        <v>1.18</v>
      </c>
      <c r="O46" s="30">
        <v>10.89</v>
      </c>
      <c r="P46" s="14"/>
      <c r="Q46" s="9">
        <v>1.21</v>
      </c>
      <c r="R46" s="9">
        <v>10.37</v>
      </c>
    </row>
    <row r="47" spans="1:18" ht="24" customHeight="1">
      <c r="A47" s="16" t="s">
        <v>28</v>
      </c>
      <c r="B47" s="15">
        <v>2.92</v>
      </c>
      <c r="C47" s="15">
        <v>31.56</v>
      </c>
      <c r="D47" s="15"/>
      <c r="E47" s="15">
        <v>9.97</v>
      </c>
      <c r="F47" s="15">
        <v>80.65</v>
      </c>
      <c r="G47" s="9"/>
      <c r="H47" s="15">
        <v>57.4</v>
      </c>
      <c r="I47" s="15">
        <v>381.11</v>
      </c>
      <c r="J47" s="29"/>
      <c r="K47" s="30">
        <v>237.4</v>
      </c>
      <c r="L47" s="30">
        <v>1253.93</v>
      </c>
      <c r="M47" s="30"/>
      <c r="N47" s="30">
        <v>212.36</v>
      </c>
      <c r="O47" s="30">
        <v>1184.73</v>
      </c>
      <c r="P47" s="14"/>
      <c r="Q47" s="9">
        <v>387.04</v>
      </c>
      <c r="R47" s="9">
        <v>2053.62</v>
      </c>
    </row>
    <row r="48" spans="1:18" ht="24" customHeight="1">
      <c r="A48" s="16" t="s">
        <v>29</v>
      </c>
      <c r="B48" s="15">
        <v>48.08</v>
      </c>
      <c r="C48" s="15">
        <v>75.76</v>
      </c>
      <c r="D48" s="15"/>
      <c r="E48" s="15">
        <v>45.54</v>
      </c>
      <c r="F48" s="15">
        <v>50.54</v>
      </c>
      <c r="G48" s="9"/>
      <c r="H48" s="15">
        <v>99.46</v>
      </c>
      <c r="I48" s="15">
        <v>86.38</v>
      </c>
      <c r="J48" s="29"/>
      <c r="K48" s="30">
        <v>137.4</v>
      </c>
      <c r="L48" s="30">
        <v>139.31</v>
      </c>
      <c r="M48" s="30"/>
      <c r="N48" s="30">
        <v>63.48</v>
      </c>
      <c r="O48" s="30">
        <v>79.5</v>
      </c>
      <c r="P48" s="14"/>
      <c r="Q48" s="9">
        <v>79.69</v>
      </c>
      <c r="R48" s="9">
        <v>95.68</v>
      </c>
    </row>
    <row r="49" spans="1:18" ht="24" customHeight="1">
      <c r="A49" s="17" t="s">
        <v>30</v>
      </c>
      <c r="B49" s="18" t="s">
        <v>21</v>
      </c>
      <c r="C49" s="18" t="s">
        <v>21</v>
      </c>
      <c r="D49" s="18"/>
      <c r="E49" s="18" t="s">
        <v>21</v>
      </c>
      <c r="F49" s="18" t="s">
        <v>21</v>
      </c>
      <c r="G49" s="9"/>
      <c r="H49" s="18"/>
      <c r="I49" s="18"/>
      <c r="J49" s="29"/>
      <c r="K49" s="30">
        <v>5.06</v>
      </c>
      <c r="L49" s="33">
        <v>25.61</v>
      </c>
      <c r="M49" s="33"/>
      <c r="N49" s="34">
        <v>10.87</v>
      </c>
      <c r="O49" s="34">
        <v>41.44</v>
      </c>
      <c r="P49" s="14"/>
      <c r="Q49" s="9">
        <v>10.31</v>
      </c>
      <c r="R49" s="9">
        <v>67.01</v>
      </c>
    </row>
    <row r="50" spans="1:18" ht="24" customHeight="1">
      <c r="A50" s="12" t="s">
        <v>31</v>
      </c>
      <c r="B50" s="13" t="s">
        <v>21</v>
      </c>
      <c r="C50" s="13">
        <v>944.26</v>
      </c>
      <c r="D50" s="13"/>
      <c r="E50" s="13" t="s">
        <v>21</v>
      </c>
      <c r="F50" s="13">
        <v>1650.46</v>
      </c>
      <c r="G50" s="9"/>
      <c r="H50" s="13" t="s">
        <v>21</v>
      </c>
      <c r="I50" s="13">
        <v>1514.13</v>
      </c>
      <c r="J50" s="29"/>
      <c r="K50" s="35" t="s">
        <v>21</v>
      </c>
      <c r="L50" s="34">
        <v>1958.83</v>
      </c>
      <c r="M50" s="34"/>
      <c r="N50" s="36" t="s">
        <v>21</v>
      </c>
      <c r="O50" s="34">
        <v>2149.04</v>
      </c>
      <c r="P50" s="14"/>
      <c r="Q50" s="9" t="s">
        <v>21</v>
      </c>
      <c r="R50" s="9">
        <v>2583.87</v>
      </c>
    </row>
    <row r="51" spans="1:18" ht="24" customHeight="1">
      <c r="A51" s="19" t="s">
        <v>32</v>
      </c>
      <c r="B51" s="20"/>
      <c r="C51" s="20">
        <f>SUM(C34:C50)</f>
        <v>6612.599999999999</v>
      </c>
      <c r="D51" s="21"/>
      <c r="E51" s="21"/>
      <c r="F51" s="20">
        <f>SUM(F34:F50)</f>
        <v>8784.19</v>
      </c>
      <c r="G51" s="21"/>
      <c r="H51" s="21"/>
      <c r="I51" s="20">
        <f>SUM(I34:I50)</f>
        <v>14566.48</v>
      </c>
      <c r="J51" s="29"/>
      <c r="K51" s="22"/>
      <c r="L51" s="37">
        <f>SUM(L34:L50)</f>
        <v>16066.73</v>
      </c>
      <c r="M51" s="14"/>
      <c r="N51" s="14"/>
      <c r="O51" s="37">
        <f>SUM(O34:O50)</f>
        <v>12086.23</v>
      </c>
      <c r="P51" s="14"/>
      <c r="Q51" s="14"/>
      <c r="R51" s="37">
        <f>SUM(R34:R50)</f>
        <v>16256.610000000004</v>
      </c>
    </row>
    <row r="52" spans="1:18" ht="24" customHeight="1">
      <c r="A52" s="19" t="s">
        <v>33</v>
      </c>
      <c r="B52" s="21"/>
      <c r="C52" s="21">
        <v>138919.88</v>
      </c>
      <c r="D52" s="21"/>
      <c r="E52" s="21"/>
      <c r="F52" s="21">
        <v>154176.29</v>
      </c>
      <c r="G52" s="9"/>
      <c r="H52" s="21"/>
      <c r="I52" s="21">
        <v>178331.69</v>
      </c>
      <c r="J52" s="29"/>
      <c r="K52" s="38"/>
      <c r="L52" s="22">
        <v>215528.53</v>
      </c>
      <c r="M52" s="22"/>
      <c r="N52" s="37"/>
      <c r="O52" s="37">
        <v>228306.64</v>
      </c>
      <c r="P52" s="14"/>
      <c r="Q52" s="9"/>
      <c r="R52" s="39">
        <v>245199.72</v>
      </c>
    </row>
    <row r="53" spans="1:18" ht="24" customHeight="1">
      <c r="A53" s="23" t="s">
        <v>34</v>
      </c>
      <c r="B53" s="24"/>
      <c r="C53" s="22">
        <f>C51/C52*100</f>
        <v>4.76000987043755</v>
      </c>
      <c r="D53" s="14"/>
      <c r="E53" s="14"/>
      <c r="F53" s="22">
        <f>F51/F52*100</f>
        <v>5.697497325950702</v>
      </c>
      <c r="G53" s="14"/>
      <c r="H53" s="14"/>
      <c r="I53" s="22">
        <f>I51/I52*100</f>
        <v>8.168194895702497</v>
      </c>
      <c r="J53" s="29"/>
      <c r="K53" s="39"/>
      <c r="L53" s="22">
        <f>L51/L52*100</f>
        <v>7.454572255468916</v>
      </c>
      <c r="M53" s="14"/>
      <c r="N53" s="14"/>
      <c r="O53" s="22">
        <f>O51/O52*100</f>
        <v>5.293858295142007</v>
      </c>
      <c r="P53" s="14"/>
      <c r="Q53" s="14"/>
      <c r="R53" s="22">
        <f>R51/R52*100</f>
        <v>6.629946396349884</v>
      </c>
    </row>
    <row r="54" spans="1:18" ht="24" customHeight="1">
      <c r="A54" s="25" t="s">
        <v>35</v>
      </c>
      <c r="B54" s="40"/>
      <c r="C54" s="40"/>
      <c r="D54" s="40"/>
      <c r="E54" s="40"/>
      <c r="F54" s="40"/>
      <c r="G54" s="41"/>
      <c r="H54" s="40"/>
      <c r="I54" s="40"/>
      <c r="J54" s="29"/>
      <c r="K54" s="41"/>
      <c r="L54" s="41"/>
      <c r="M54" s="41"/>
      <c r="N54" s="42"/>
      <c r="O54" s="42"/>
      <c r="P54" s="8"/>
      <c r="Q54" s="8"/>
      <c r="R54" s="8"/>
    </row>
    <row r="55" spans="1:18" ht="45.75" customHeight="1">
      <c r="A55" s="59" t="s">
        <v>53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24" customHeight="1">
      <c r="A56" s="61" t="s">
        <v>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24" customHeight="1">
      <c r="A57" s="62" t="s">
        <v>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26" ht="24" customHeight="1">
      <c r="A58" s="3" t="s">
        <v>2</v>
      </c>
      <c r="B58" s="64" t="s">
        <v>42</v>
      </c>
      <c r="C58" s="64"/>
      <c r="E58" s="57" t="s">
        <v>43</v>
      </c>
      <c r="F58" s="57"/>
      <c r="G58" s="43"/>
      <c r="H58" s="57" t="s">
        <v>44</v>
      </c>
      <c r="I58" s="57"/>
      <c r="J58" s="43"/>
      <c r="K58" s="57" t="s">
        <v>45</v>
      </c>
      <c r="L58" s="57"/>
      <c r="M58" s="43"/>
      <c r="N58" s="57" t="s">
        <v>46</v>
      </c>
      <c r="O58" s="57"/>
      <c r="P58" s="43"/>
      <c r="Q58" s="57" t="s">
        <v>47</v>
      </c>
      <c r="R58" s="57"/>
      <c r="S58" s="43"/>
      <c r="T58" s="43"/>
      <c r="U58" s="43"/>
      <c r="V58" s="43"/>
      <c r="W58" s="43"/>
      <c r="X58" s="43"/>
      <c r="Y58" s="43"/>
      <c r="Z58" s="43"/>
    </row>
    <row r="59" spans="1:18" ht="24" customHeight="1">
      <c r="A59" s="4"/>
      <c r="B59" s="40" t="s">
        <v>9</v>
      </c>
      <c r="C59" s="51" t="s">
        <v>10</v>
      </c>
      <c r="D59" s="52"/>
      <c r="E59" s="40" t="s">
        <v>9</v>
      </c>
      <c r="F59" s="51" t="s">
        <v>10</v>
      </c>
      <c r="G59" s="52"/>
      <c r="H59" s="40" t="s">
        <v>9</v>
      </c>
      <c r="I59" s="51" t="s">
        <v>10</v>
      </c>
      <c r="J59" s="52"/>
      <c r="K59" s="40" t="s">
        <v>9</v>
      </c>
      <c r="L59" s="51" t="s">
        <v>10</v>
      </c>
      <c r="M59" s="52"/>
      <c r="N59" s="40" t="s">
        <v>9</v>
      </c>
      <c r="O59" s="51" t="s">
        <v>10</v>
      </c>
      <c r="P59" s="52"/>
      <c r="Q59" s="40" t="s">
        <v>9</v>
      </c>
      <c r="R59" s="51" t="s">
        <v>10</v>
      </c>
    </row>
    <row r="60" spans="1:18" ht="24" customHeight="1">
      <c r="A60" s="10" t="s">
        <v>11</v>
      </c>
      <c r="B60" s="44">
        <v>26</v>
      </c>
      <c r="C60" s="44">
        <v>27</v>
      </c>
      <c r="D60" s="45"/>
      <c r="E60" s="11">
        <v>28</v>
      </c>
      <c r="F60" s="11">
        <v>29</v>
      </c>
      <c r="G60" s="45"/>
      <c r="H60" s="44">
        <v>30</v>
      </c>
      <c r="I60" s="44">
        <v>31</v>
      </c>
      <c r="J60" s="45"/>
      <c r="K60" s="44">
        <v>32</v>
      </c>
      <c r="L60" s="44">
        <v>33</v>
      </c>
      <c r="M60" s="45"/>
      <c r="N60" s="44">
        <v>34</v>
      </c>
      <c r="O60" s="44">
        <v>35</v>
      </c>
      <c r="P60" s="45"/>
      <c r="Q60" s="44">
        <v>36</v>
      </c>
      <c r="R60" s="44">
        <v>37</v>
      </c>
    </row>
    <row r="61" spans="1:18" ht="24" customHeight="1">
      <c r="A61" s="12" t="s">
        <v>12</v>
      </c>
      <c r="B61" s="9">
        <v>1992.29</v>
      </c>
      <c r="C61" s="9">
        <v>2737.05</v>
      </c>
      <c r="D61" s="29"/>
      <c r="E61" s="9">
        <v>1723.33</v>
      </c>
      <c r="F61" s="9">
        <v>2284.87</v>
      </c>
      <c r="G61" s="29"/>
      <c r="H61" s="9">
        <v>1339.45</v>
      </c>
      <c r="I61" s="9">
        <v>1777.58</v>
      </c>
      <c r="J61" s="29"/>
      <c r="K61" s="7">
        <v>1695.95</v>
      </c>
      <c r="L61" s="7">
        <v>2476.25</v>
      </c>
      <c r="M61" s="29"/>
      <c r="N61" s="34">
        <v>2270.97</v>
      </c>
      <c r="O61" s="9">
        <v>3891.91</v>
      </c>
      <c r="P61" s="29"/>
      <c r="Q61" s="9">
        <v>2791.1</v>
      </c>
      <c r="R61" s="33">
        <v>5278.02</v>
      </c>
    </row>
    <row r="62" spans="1:18" ht="24" customHeight="1">
      <c r="A62" s="3" t="s">
        <v>13</v>
      </c>
      <c r="B62" s="9" t="s">
        <v>21</v>
      </c>
      <c r="C62" s="9" t="s">
        <v>21</v>
      </c>
      <c r="D62" s="29"/>
      <c r="E62" s="9">
        <v>0.46</v>
      </c>
      <c r="F62" s="9">
        <v>0.25</v>
      </c>
      <c r="G62" s="29"/>
      <c r="H62" s="9" t="s">
        <v>21</v>
      </c>
      <c r="I62" s="9" t="s">
        <v>21</v>
      </c>
      <c r="J62" s="29"/>
      <c r="K62" s="7" t="s">
        <v>21</v>
      </c>
      <c r="L62" s="7" t="s">
        <v>21</v>
      </c>
      <c r="M62" s="29"/>
      <c r="N62" s="34">
        <v>6079.56</v>
      </c>
      <c r="O62" s="9">
        <v>5850.49</v>
      </c>
      <c r="P62" s="29"/>
      <c r="Q62" s="9">
        <v>1793.21</v>
      </c>
      <c r="R62" s="33">
        <v>2657.51</v>
      </c>
    </row>
    <row r="63" spans="1:18" ht="24" customHeight="1">
      <c r="A63" s="3" t="s">
        <v>15</v>
      </c>
      <c r="B63" s="9">
        <v>0.87</v>
      </c>
      <c r="C63" s="9">
        <v>1.09</v>
      </c>
      <c r="D63" s="29"/>
      <c r="E63" s="9">
        <v>0.54</v>
      </c>
      <c r="F63" s="9">
        <v>0.27</v>
      </c>
      <c r="G63" s="29"/>
      <c r="H63" s="9" t="s">
        <v>21</v>
      </c>
      <c r="I63" s="9" t="s">
        <v>21</v>
      </c>
      <c r="J63" s="29"/>
      <c r="K63" s="7">
        <v>0.26</v>
      </c>
      <c r="L63" s="7">
        <v>0.34</v>
      </c>
      <c r="M63" s="29"/>
      <c r="N63" s="34">
        <v>0.16</v>
      </c>
      <c r="O63" s="9">
        <v>0.41</v>
      </c>
      <c r="P63" s="29"/>
      <c r="Q63" s="9">
        <v>0.15</v>
      </c>
      <c r="R63" s="33">
        <v>0.42</v>
      </c>
    </row>
    <row r="64" spans="1:18" ht="24" customHeight="1">
      <c r="A64" s="3" t="s">
        <v>16</v>
      </c>
      <c r="B64" s="9">
        <v>1.12</v>
      </c>
      <c r="C64" s="9">
        <v>0.67</v>
      </c>
      <c r="D64" s="29"/>
      <c r="E64" s="9">
        <v>1.53</v>
      </c>
      <c r="F64" s="9">
        <v>1.87</v>
      </c>
      <c r="G64" s="29"/>
      <c r="H64" s="9">
        <v>6.62</v>
      </c>
      <c r="I64" s="9">
        <v>6.56</v>
      </c>
      <c r="J64" s="29"/>
      <c r="K64" s="7">
        <v>27.88</v>
      </c>
      <c r="L64" s="7">
        <v>30.09</v>
      </c>
      <c r="M64" s="29"/>
      <c r="N64" s="34">
        <v>7.96</v>
      </c>
      <c r="O64" s="9">
        <v>11.73</v>
      </c>
      <c r="P64" s="29"/>
      <c r="Q64" s="9">
        <v>10.35</v>
      </c>
      <c r="R64" s="33">
        <v>19.27</v>
      </c>
    </row>
    <row r="65" spans="1:18" ht="24" customHeight="1">
      <c r="A65" s="3" t="s">
        <v>17</v>
      </c>
      <c r="B65" s="9">
        <v>51.74</v>
      </c>
      <c r="C65" s="9">
        <v>116.79</v>
      </c>
      <c r="D65" s="29"/>
      <c r="E65" s="9">
        <v>32.51</v>
      </c>
      <c r="F65" s="9">
        <v>86.85</v>
      </c>
      <c r="G65" s="29"/>
      <c r="H65" s="9">
        <v>45.46</v>
      </c>
      <c r="I65" s="9">
        <v>112.16</v>
      </c>
      <c r="J65" s="29"/>
      <c r="K65" s="7">
        <v>42.4</v>
      </c>
      <c r="L65" s="7">
        <v>129.23</v>
      </c>
      <c r="M65" s="29"/>
      <c r="N65" s="34">
        <v>38.22</v>
      </c>
      <c r="O65" s="9">
        <v>132.92</v>
      </c>
      <c r="P65" s="29"/>
      <c r="Q65" s="9">
        <v>43.84</v>
      </c>
      <c r="R65" s="33">
        <v>161.58</v>
      </c>
    </row>
    <row r="66" spans="1:18" ht="24" customHeight="1">
      <c r="A66" s="3" t="s">
        <v>18</v>
      </c>
      <c r="B66" s="9">
        <v>1.14</v>
      </c>
      <c r="C66" s="9">
        <v>9.55</v>
      </c>
      <c r="D66" s="29"/>
      <c r="E66" s="9">
        <v>11.55</v>
      </c>
      <c r="F66" s="9">
        <v>89.56</v>
      </c>
      <c r="G66" s="29"/>
      <c r="H66" s="9">
        <v>2.21</v>
      </c>
      <c r="I66" s="9">
        <v>12.87</v>
      </c>
      <c r="J66" s="29"/>
      <c r="K66" s="7">
        <v>1.63</v>
      </c>
      <c r="L66" s="7">
        <v>14.2</v>
      </c>
      <c r="M66" s="29"/>
      <c r="N66" s="34">
        <v>3.09</v>
      </c>
      <c r="O66" s="9">
        <v>28.9</v>
      </c>
      <c r="P66" s="29"/>
      <c r="Q66" s="9">
        <v>2.06</v>
      </c>
      <c r="R66" s="33">
        <v>29.59</v>
      </c>
    </row>
    <row r="67" spans="1:18" ht="24" customHeight="1">
      <c r="A67" s="3" t="s">
        <v>19</v>
      </c>
      <c r="B67" s="9">
        <v>402.98</v>
      </c>
      <c r="C67" s="9">
        <v>1236.24</v>
      </c>
      <c r="D67" s="29"/>
      <c r="E67" s="9">
        <v>442.59</v>
      </c>
      <c r="F67" s="9">
        <v>1371.8</v>
      </c>
      <c r="G67" s="29"/>
      <c r="H67" s="9">
        <v>479.71</v>
      </c>
      <c r="I67" s="9">
        <v>1804.96</v>
      </c>
      <c r="J67" s="29"/>
      <c r="K67" s="7">
        <v>543.94</v>
      </c>
      <c r="L67" s="7">
        <v>2089.46</v>
      </c>
      <c r="M67" s="29"/>
      <c r="N67" s="34">
        <v>586.49</v>
      </c>
      <c r="O67" s="9">
        <v>1820.75</v>
      </c>
      <c r="P67" s="29"/>
      <c r="Q67" s="9">
        <v>591.61</v>
      </c>
      <c r="R67" s="33">
        <v>1714.24</v>
      </c>
    </row>
    <row r="68" spans="1:18" ht="24" customHeight="1">
      <c r="A68" s="3" t="s">
        <v>20</v>
      </c>
      <c r="B68" s="9" t="s">
        <v>21</v>
      </c>
      <c r="C68" s="9">
        <v>641.76</v>
      </c>
      <c r="D68" s="29"/>
      <c r="E68" s="9" t="s">
        <v>21</v>
      </c>
      <c r="F68" s="9">
        <v>802.27</v>
      </c>
      <c r="G68" s="29"/>
      <c r="H68" s="9" t="s">
        <v>21</v>
      </c>
      <c r="I68" s="9">
        <v>1100.83</v>
      </c>
      <c r="J68" s="29"/>
      <c r="K68" s="7" t="s">
        <v>21</v>
      </c>
      <c r="L68" s="7">
        <v>1390.32</v>
      </c>
      <c r="M68" s="29"/>
      <c r="N68" s="9" t="s">
        <v>21</v>
      </c>
      <c r="O68" s="9">
        <v>1913.11</v>
      </c>
      <c r="P68" s="29"/>
      <c r="Q68" s="9" t="s">
        <v>21</v>
      </c>
      <c r="R68" s="9">
        <v>1857.84</v>
      </c>
    </row>
    <row r="69" spans="1:18" ht="24" customHeight="1">
      <c r="A69" s="3" t="s">
        <v>22</v>
      </c>
      <c r="B69" s="9">
        <v>121.28</v>
      </c>
      <c r="C69" s="9">
        <v>586.44</v>
      </c>
      <c r="D69" s="29"/>
      <c r="E69" s="9">
        <v>124.17</v>
      </c>
      <c r="F69" s="9">
        <v>564.42</v>
      </c>
      <c r="G69" s="29"/>
      <c r="H69" s="9">
        <v>107.22</v>
      </c>
      <c r="I69" s="9">
        <v>593.83</v>
      </c>
      <c r="J69" s="29"/>
      <c r="K69" s="7">
        <v>108.93</v>
      </c>
      <c r="L69" s="7">
        <v>687.81</v>
      </c>
      <c r="M69" s="29"/>
      <c r="N69" s="34">
        <v>118.51</v>
      </c>
      <c r="O69" s="9">
        <v>738.9</v>
      </c>
      <c r="P69" s="29"/>
      <c r="Q69" s="9">
        <v>140.45</v>
      </c>
      <c r="R69" s="33">
        <v>938.22</v>
      </c>
    </row>
    <row r="70" spans="1:18" ht="24" customHeight="1">
      <c r="A70" s="3" t="s">
        <v>24</v>
      </c>
      <c r="B70" s="9">
        <v>41.43</v>
      </c>
      <c r="C70" s="9">
        <v>32.83</v>
      </c>
      <c r="D70" s="29"/>
      <c r="E70" s="9">
        <v>74.4</v>
      </c>
      <c r="F70" s="9">
        <v>62.7</v>
      </c>
      <c r="G70" s="29"/>
      <c r="H70" s="9">
        <v>932.74</v>
      </c>
      <c r="I70" s="9">
        <v>976.18</v>
      </c>
      <c r="J70" s="29"/>
      <c r="K70" s="7">
        <v>558.77</v>
      </c>
      <c r="L70" s="7">
        <v>651.59</v>
      </c>
      <c r="M70" s="29"/>
      <c r="N70" s="34">
        <v>1.05</v>
      </c>
      <c r="O70" s="9">
        <v>3.48</v>
      </c>
      <c r="P70" s="29"/>
      <c r="Q70" s="9">
        <v>0.51</v>
      </c>
      <c r="R70" s="33">
        <v>2.29</v>
      </c>
    </row>
    <row r="71" spans="1:18" ht="24" customHeight="1">
      <c r="A71" s="3" t="s">
        <v>25</v>
      </c>
      <c r="B71" s="9" t="s">
        <v>21</v>
      </c>
      <c r="C71" s="9">
        <v>11.49</v>
      </c>
      <c r="D71" s="29"/>
      <c r="E71" s="9" t="s">
        <v>21</v>
      </c>
      <c r="F71" s="9">
        <v>13.89</v>
      </c>
      <c r="G71" s="29"/>
      <c r="H71" s="9" t="s">
        <v>21</v>
      </c>
      <c r="I71" s="9">
        <v>28.41</v>
      </c>
      <c r="J71" s="29"/>
      <c r="K71" s="7" t="s">
        <v>21</v>
      </c>
      <c r="L71" s="7">
        <v>47.03</v>
      </c>
      <c r="M71" s="29"/>
      <c r="N71" s="9" t="s">
        <v>21</v>
      </c>
      <c r="O71" s="9">
        <v>104.47</v>
      </c>
      <c r="P71" s="29"/>
      <c r="Q71" s="9" t="s">
        <v>21</v>
      </c>
      <c r="R71" s="33">
        <v>147.88</v>
      </c>
    </row>
    <row r="72" spans="1:18" ht="24" customHeight="1">
      <c r="A72" s="3" t="s">
        <v>26</v>
      </c>
      <c r="B72" s="9">
        <v>4365.03</v>
      </c>
      <c r="C72" s="9">
        <v>8779.64</v>
      </c>
      <c r="D72" s="29"/>
      <c r="E72" s="9">
        <v>5290.3</v>
      </c>
      <c r="F72" s="9">
        <v>11683.24</v>
      </c>
      <c r="G72" s="29"/>
      <c r="H72" s="9">
        <v>4751.19</v>
      </c>
      <c r="I72" s="9">
        <v>11076.89</v>
      </c>
      <c r="J72" s="29"/>
      <c r="K72" s="7">
        <v>4288.1</v>
      </c>
      <c r="L72" s="7">
        <v>8960.99</v>
      </c>
      <c r="M72" s="29"/>
      <c r="N72" s="34">
        <v>4269.38</v>
      </c>
      <c r="O72" s="9">
        <v>9539.9</v>
      </c>
      <c r="P72" s="29"/>
      <c r="Q72" s="9">
        <v>4902.81</v>
      </c>
      <c r="R72" s="33">
        <v>10298.68</v>
      </c>
    </row>
    <row r="73" spans="1:18" ht="24" customHeight="1">
      <c r="A73" s="3" t="s">
        <v>27</v>
      </c>
      <c r="B73" s="9">
        <v>1.45</v>
      </c>
      <c r="C73" s="9">
        <v>11.61</v>
      </c>
      <c r="D73" s="29"/>
      <c r="E73" s="9">
        <v>1.76</v>
      </c>
      <c r="F73" s="9">
        <v>12.68</v>
      </c>
      <c r="G73" s="29"/>
      <c r="H73" s="9">
        <v>1.42</v>
      </c>
      <c r="I73" s="9">
        <v>12.78</v>
      </c>
      <c r="J73" s="29"/>
      <c r="K73" s="7">
        <v>1.47</v>
      </c>
      <c r="L73" s="7">
        <v>14.24</v>
      </c>
      <c r="M73" s="29"/>
      <c r="N73" s="34">
        <v>1.11</v>
      </c>
      <c r="O73" s="9">
        <v>11.19</v>
      </c>
      <c r="P73" s="29"/>
      <c r="Q73" s="9">
        <v>1.1</v>
      </c>
      <c r="R73" s="33">
        <v>12.48</v>
      </c>
    </row>
    <row r="74" spans="1:18" ht="24" customHeight="1">
      <c r="A74" s="16" t="s">
        <v>28</v>
      </c>
      <c r="B74" s="9">
        <v>233.85</v>
      </c>
      <c r="C74" s="9">
        <v>1237.61</v>
      </c>
      <c r="D74" s="29"/>
      <c r="E74" s="9">
        <v>252.9</v>
      </c>
      <c r="F74" s="9">
        <v>1570.03</v>
      </c>
      <c r="G74" s="29"/>
      <c r="H74" s="9">
        <v>192.18</v>
      </c>
      <c r="I74" s="9">
        <v>1135.56</v>
      </c>
      <c r="J74" s="29"/>
      <c r="K74" s="7">
        <v>98.75</v>
      </c>
      <c r="L74" s="7">
        <v>703.66</v>
      </c>
      <c r="M74" s="29"/>
      <c r="N74" s="34">
        <v>81.48</v>
      </c>
      <c r="O74" s="9">
        <v>663.07</v>
      </c>
      <c r="P74" s="29"/>
      <c r="Q74" s="9">
        <v>136.34</v>
      </c>
      <c r="R74" s="33">
        <v>911.89</v>
      </c>
    </row>
    <row r="75" spans="1:18" ht="24" customHeight="1">
      <c r="A75" s="16" t="s">
        <v>29</v>
      </c>
      <c r="B75" s="9">
        <v>143.23</v>
      </c>
      <c r="C75" s="9">
        <v>134.77</v>
      </c>
      <c r="D75" s="29"/>
      <c r="E75" s="9">
        <v>111.97</v>
      </c>
      <c r="F75" s="9">
        <v>93.92</v>
      </c>
      <c r="G75" s="29"/>
      <c r="H75" s="9">
        <v>20.74</v>
      </c>
      <c r="I75" s="9">
        <v>31.79</v>
      </c>
      <c r="J75" s="29"/>
      <c r="K75" s="7">
        <v>61.34</v>
      </c>
      <c r="L75" s="7">
        <v>93.16</v>
      </c>
      <c r="M75" s="29"/>
      <c r="N75" s="34">
        <v>83.05</v>
      </c>
      <c r="O75" s="9">
        <v>115.21</v>
      </c>
      <c r="P75" s="29"/>
      <c r="Q75" s="9">
        <v>147.36</v>
      </c>
      <c r="R75" s="33">
        <v>161.34</v>
      </c>
    </row>
    <row r="76" spans="1:18" ht="24" customHeight="1">
      <c r="A76" s="17" t="s">
        <v>30</v>
      </c>
      <c r="B76" s="9">
        <v>23.64</v>
      </c>
      <c r="C76" s="9">
        <v>125.3</v>
      </c>
      <c r="D76" s="29"/>
      <c r="E76" s="9">
        <v>10.77</v>
      </c>
      <c r="F76" s="9">
        <v>64.6</v>
      </c>
      <c r="G76" s="29"/>
      <c r="H76" s="9">
        <v>31.76</v>
      </c>
      <c r="I76" s="9">
        <v>146.92</v>
      </c>
      <c r="J76" s="29"/>
      <c r="K76" s="7">
        <v>18.75</v>
      </c>
      <c r="L76" s="7">
        <v>108.14</v>
      </c>
      <c r="M76" s="29"/>
      <c r="N76" s="34">
        <v>23.29</v>
      </c>
      <c r="O76" s="9">
        <v>127.06</v>
      </c>
      <c r="P76" s="29"/>
      <c r="Q76" s="9">
        <v>19.84</v>
      </c>
      <c r="R76" s="33">
        <v>131.66</v>
      </c>
    </row>
    <row r="77" spans="1:18" ht="24" customHeight="1">
      <c r="A77" s="12" t="s">
        <v>31</v>
      </c>
      <c r="B77" s="9" t="s">
        <v>21</v>
      </c>
      <c r="C77" s="9">
        <v>1945.99</v>
      </c>
      <c r="D77" s="29"/>
      <c r="E77" s="9" t="s">
        <v>21</v>
      </c>
      <c r="F77" s="9">
        <v>3269.46</v>
      </c>
      <c r="G77" s="29"/>
      <c r="H77" s="9" t="s">
        <v>21</v>
      </c>
      <c r="I77" s="9">
        <v>3994.52</v>
      </c>
      <c r="J77" s="29"/>
      <c r="K77" s="46" t="s">
        <v>21</v>
      </c>
      <c r="L77" s="46">
        <v>4102.71</v>
      </c>
      <c r="M77" s="29"/>
      <c r="N77" s="9" t="s">
        <v>21</v>
      </c>
      <c r="O77" s="39">
        <v>4684.35</v>
      </c>
      <c r="P77" s="29"/>
      <c r="Q77" s="39" t="s">
        <v>21</v>
      </c>
      <c r="R77" s="22">
        <v>5454.1</v>
      </c>
    </row>
    <row r="78" spans="1:18" ht="24" customHeight="1">
      <c r="A78" s="19" t="s">
        <v>32</v>
      </c>
      <c r="B78" s="9"/>
      <c r="C78" s="39">
        <v>17608.83</v>
      </c>
      <c r="D78" s="29"/>
      <c r="E78" s="9"/>
      <c r="F78" s="39">
        <v>21972.68</v>
      </c>
      <c r="G78" s="29"/>
      <c r="H78" s="9"/>
      <c r="I78" s="39">
        <v>22811.84</v>
      </c>
      <c r="J78" s="29"/>
      <c r="K78" s="7" t="s">
        <v>21</v>
      </c>
      <c r="L78" s="46">
        <v>21499.22</v>
      </c>
      <c r="M78" s="29"/>
      <c r="N78" s="9" t="s">
        <v>21</v>
      </c>
      <c r="O78" s="39">
        <v>29637.86</v>
      </c>
      <c r="P78" s="29"/>
      <c r="Q78" s="39" t="s">
        <v>21</v>
      </c>
      <c r="R78" s="22">
        <v>29777.01</v>
      </c>
    </row>
    <row r="79" spans="1:18" ht="24" customHeight="1">
      <c r="A79" s="19" t="s">
        <v>33</v>
      </c>
      <c r="B79" s="9"/>
      <c r="C79" s="39">
        <v>297205.87</v>
      </c>
      <c r="D79" s="29"/>
      <c r="E79" s="9"/>
      <c r="F79" s="39">
        <v>359107.66</v>
      </c>
      <c r="G79" s="29"/>
      <c r="H79" s="9"/>
      <c r="I79" s="39">
        <v>501064.54</v>
      </c>
      <c r="J79" s="29"/>
      <c r="K79" s="7" t="s">
        <v>21</v>
      </c>
      <c r="L79" s="46">
        <v>660408.9</v>
      </c>
      <c r="M79" s="29"/>
      <c r="N79" s="9" t="s">
        <v>21</v>
      </c>
      <c r="O79" s="39">
        <v>840506.31</v>
      </c>
      <c r="P79" s="29"/>
      <c r="Q79" s="39" t="s">
        <v>21</v>
      </c>
      <c r="R79" s="22">
        <v>964849.76</v>
      </c>
    </row>
    <row r="80" spans="1:18" ht="24" customHeight="1">
      <c r="A80" s="19" t="s">
        <v>34</v>
      </c>
      <c r="B80" s="33"/>
      <c r="C80" s="22">
        <v>5.92</v>
      </c>
      <c r="D80" s="47"/>
      <c r="E80" s="33"/>
      <c r="F80" s="22">
        <v>6.12</v>
      </c>
      <c r="G80" s="47"/>
      <c r="H80" s="33"/>
      <c r="I80" s="22">
        <v>4.55</v>
      </c>
      <c r="J80" s="47"/>
      <c r="K80" s="48" t="s">
        <v>21</v>
      </c>
      <c r="L80" s="49">
        <v>3.26</v>
      </c>
      <c r="M80" s="47"/>
      <c r="N80" s="33" t="s">
        <v>21</v>
      </c>
      <c r="O80" s="22">
        <v>3.53</v>
      </c>
      <c r="P80" s="29"/>
      <c r="Q80" s="39" t="s">
        <v>21</v>
      </c>
      <c r="R80" s="22">
        <v>3.09</v>
      </c>
    </row>
    <row r="81" spans="1:18" ht="24" customHeight="1">
      <c r="A81" s="25" t="s">
        <v>35</v>
      </c>
      <c r="B81" s="45"/>
      <c r="C81" s="45"/>
      <c r="D81" s="45"/>
      <c r="E81" s="8"/>
      <c r="F81" s="8"/>
      <c r="G81" s="45"/>
      <c r="H81" s="41"/>
      <c r="I81" s="41"/>
      <c r="J81" s="45"/>
      <c r="K81" s="45"/>
      <c r="L81" s="45"/>
      <c r="M81" s="45"/>
      <c r="N81" s="45"/>
      <c r="O81" s="45"/>
      <c r="P81" s="29"/>
      <c r="Q81" s="41"/>
      <c r="R81" s="41"/>
    </row>
    <row r="82" spans="1:18" ht="24" customHeight="1">
      <c r="A82" s="63" t="s">
        <v>48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ht="24" customHeight="1">
      <c r="A83" s="63" t="s">
        <v>51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ht="24" customHeight="1">
      <c r="A84" s="50" t="s">
        <v>50</v>
      </c>
    </row>
    <row r="85" ht="24" customHeight="1">
      <c r="A85" s="50" t="s">
        <v>49</v>
      </c>
    </row>
  </sheetData>
  <sheetProtection/>
  <mergeCells count="29">
    <mergeCell ref="A83:R83"/>
    <mergeCell ref="A57:R57"/>
    <mergeCell ref="A82:R82"/>
    <mergeCell ref="A2:R2"/>
    <mergeCell ref="A30:R30"/>
    <mergeCell ref="N58:O58"/>
    <mergeCell ref="Q58:R58"/>
    <mergeCell ref="B58:C58"/>
    <mergeCell ref="E58:F58"/>
    <mergeCell ref="H58:I58"/>
    <mergeCell ref="A1:R1"/>
    <mergeCell ref="A3:R3"/>
    <mergeCell ref="A28:R28"/>
    <mergeCell ref="A29:R29"/>
    <mergeCell ref="H4:I4"/>
    <mergeCell ref="K4:L4"/>
    <mergeCell ref="N4:O4"/>
    <mergeCell ref="Q4:R4"/>
    <mergeCell ref="K58:L58"/>
    <mergeCell ref="B4:C4"/>
    <mergeCell ref="E4:F4"/>
    <mergeCell ref="B31:C31"/>
    <mergeCell ref="E31:F31"/>
    <mergeCell ref="A55:R55"/>
    <mergeCell ref="A56:R56"/>
    <mergeCell ref="N31:O31"/>
    <mergeCell ref="Q31:R31"/>
    <mergeCell ref="H31:I31"/>
    <mergeCell ref="K31:L31"/>
  </mergeCells>
  <printOptions horizontalCentered="1"/>
  <pageMargins left="0.75" right="0.75" top="0.75" bottom="1.25" header="0.5" footer="0.5"/>
  <pageSetup horizontalDpi="600" verticalDpi="600" orientation="portrait" scale="43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2009-06-23T12:32:31Z</cp:lastPrinted>
  <dcterms:created xsi:type="dcterms:W3CDTF">2009-04-29T11:51:18Z</dcterms:created>
  <dcterms:modified xsi:type="dcterms:W3CDTF">2009-06-23T13:34:20Z</dcterms:modified>
  <cp:category/>
  <cp:version/>
  <cp:contentType/>
  <cp:contentStatus/>
</cp:coreProperties>
</file>