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15" activeTab="0"/>
  </bookViews>
  <sheets>
    <sheet name="20A10400" sheetId="1" r:id="rId1"/>
  </sheets>
  <definedNames>
    <definedName name="\c">'20A10400'!#REF!</definedName>
    <definedName name="\x">#N/A</definedName>
    <definedName name="\z">#N/A</definedName>
    <definedName name="_Fill" hidden="1">'20A10400'!$A$1:$L$80</definedName>
    <definedName name="_Regression_Int" localSheetId="0" hidden="1">1</definedName>
    <definedName name="_xlnm.Print_Area" localSheetId="0">'20A10400'!$A$1:$G$107</definedName>
    <definedName name="Print_Area_MI" localSheetId="0">'20A10400'!$A$1:$G$109</definedName>
    <definedName name="X">#N/A</definedName>
  </definedNames>
  <calcPr fullCalcOnLoad="1"/>
</workbook>
</file>

<file path=xl/sharedStrings.xml><?xml version="1.0" encoding="utf-8"?>
<sst xmlns="http://schemas.openxmlformats.org/spreadsheetml/2006/main" count="125" uniqueCount="83">
  <si>
    <t xml:space="preserve"> </t>
  </si>
  <si>
    <t xml:space="preserve">  (As on 31st December)</t>
  </si>
  <si>
    <t>No. of</t>
  </si>
  <si>
    <t>G.R.T.</t>
  </si>
  <si>
    <t>Vessels</t>
  </si>
  <si>
    <t>Total</t>
  </si>
  <si>
    <t>{HOME}/FCCNA1.Q100~{?}~/FS{ESC}{?}~R/FR{ESC}{ESC}C:\123R23\MMH~</t>
  </si>
  <si>
    <t>__________________</t>
  </si>
  <si>
    <t xml:space="preserve">     1</t>
  </si>
  <si>
    <t xml:space="preserve">                   2</t>
  </si>
  <si>
    <t xml:space="preserve">           3</t>
  </si>
  <si>
    <t xml:space="preserve">       4</t>
  </si>
  <si>
    <t xml:space="preserve">     5</t>
  </si>
  <si>
    <t xml:space="preserve">       6</t>
  </si>
  <si>
    <t xml:space="preserve">        7</t>
  </si>
  <si>
    <t>TRANSPORT</t>
  </si>
  <si>
    <t xml:space="preserve"> Year 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</si>
  <si>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</si>
  <si>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</si>
  <si>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</si>
  <si>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</si>
  <si>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</si>
  <si>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</si>
  <si>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</si>
  <si>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</si>
  <si>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</si>
  <si>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</si>
  <si>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</si>
  <si>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</si>
  <si>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</si>
  <si>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</si>
  <si>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</si>
  <si>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</si>
  <si>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</si>
  <si>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</si>
  <si>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</si>
  <si>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</si>
  <si>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</si>
  <si>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</si>
  <si>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</si>
  <si>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</si>
  <si>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</si>
  <si>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</si>
  <si>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</si>
  <si>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</si>
  <si>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</si>
  <si>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</si>
  <si>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</si>
  <si>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</si>
  <si>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</si>
  <si>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</si>
  <si>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</si>
  <si>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</si>
  <si>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</si>
  <si>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</si>
  <si>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</si>
  <si>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</si>
  <si>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</si>
  <si>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</si>
  <si>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</si>
  <si>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</si>
  <si>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</si>
  <si>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</si>
  <si>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2001</t>
  </si>
  <si>
    <t>2002</t>
  </si>
  <si>
    <t>2003</t>
  </si>
  <si>
    <t>2004</t>
  </si>
  <si>
    <t>2005</t>
  </si>
  <si>
    <t>2006</t>
  </si>
  <si>
    <t>2007</t>
  </si>
  <si>
    <t>1969</t>
  </si>
  <si>
    <t xml:space="preserve"> Source: Indian Shipping Statistics, 1996 &amp; 2007.</t>
  </si>
  <si>
    <t xml:space="preserve"> Coastal                     only</t>
  </si>
  <si>
    <t xml:space="preserve">     Overseas only</t>
  </si>
  <si>
    <t>Coastal &amp; Overseas</t>
  </si>
  <si>
    <t>Year</t>
  </si>
  <si>
    <t xml:space="preserve"> Source: Indian Shipping Statistics, 1994, 1996 &amp; 2007.</t>
  </si>
  <si>
    <t xml:space="preserve">                  Coastal </t>
  </si>
  <si>
    <t xml:space="preserve">     Overseas </t>
  </si>
  <si>
    <t xml:space="preserve"> Table-6.20 :  NUMBER OF SHIPPING COMPANIES/SHIP OWNERS</t>
  </si>
  <si>
    <t xml:space="preserve"> Table-6.19 : STRENGTH OF INDIAN MERCHANT SHIPPING FLEET-CONTD.</t>
  </si>
  <si>
    <t xml:space="preserve"> ('000 GRT)</t>
  </si>
  <si>
    <t xml:space="preserve"> Table-6.19 :  STRENGTH OF INDIAN MERCHANT SHIPPING FLEET-CONCLD.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</si>
</sst>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;\-&quot;Rs.&quot;#,##0"/>
    <numFmt numFmtId="165" formatCode="&quot;Rs.&quot;#,##0;[Red]\-&quot;Rs.&quot;#,##0"/>
    <numFmt numFmtId="166" formatCode="&quot;Rs.&quot;#,##0.00;\-&quot;Rs.&quot;#,##0.00"/>
    <numFmt numFmtId="167" formatCode="&quot;Rs.&quot;#,##0.00;[Red]\-&quot;Rs.&quot;#,##0.00"/>
    <numFmt numFmtId="168" formatCode="_-&quot;Rs.&quot;* #,##0_-;\-&quot;Rs.&quot;* #,##0_-;_-&quot;Rs.&quot;* &quot;-&quot;_-;_-@_-"/>
    <numFmt numFmtId="169" formatCode="_-* #,##0_-;\-* #,##0_-;_-* &quot;-&quot;_-;_-@_-"/>
    <numFmt numFmtId="170" formatCode="_-&quot;Rs.&quot;* #,##0.00_-;\-&quot;Rs.&quot;* #,##0.00_-;_-&quot;Rs.&quot;* &quot;-&quot;??_-;_-@_-"/>
    <numFmt numFmtId="171" formatCode="_-* #,##0.00_-;\-* #,##0.00_-;_-* &quot;-&quot;??_-;_-@_-"/>
    <numFmt numFmtId="172" formatCode="0_)"/>
    <numFmt numFmtId="173" formatCode="0.0_)"/>
    <numFmt numFmtId="174" formatCode="0.00_)"/>
  </numFmts>
  <fonts count="45">
    <font>
      <sz val="10"/>
      <name val="Courier"/>
      <family val="0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49" fontId="4" fillId="0" borderId="0" xfId="0" applyNumberFormat="1" applyFont="1" applyAlignment="1">
      <alignment horizontal="right"/>
    </xf>
    <xf numFmtId="0" fontId="3" fillId="0" borderId="1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 quotePrefix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Alignment="1">
      <alignment/>
    </xf>
    <xf numFmtId="49" fontId="4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>
      <alignment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Border="1" applyAlignment="1" applyProtection="1" quotePrefix="1">
      <alignment horizontal="left"/>
      <protection/>
    </xf>
    <xf numFmtId="49" fontId="4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 applyProtection="1" quotePrefix="1">
      <alignment horizontal="left"/>
      <protection/>
    </xf>
    <xf numFmtId="0" fontId="2" fillId="0" borderId="11" xfId="0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 quotePrefix="1">
      <alignment horizontal="center"/>
      <protection/>
    </xf>
    <xf numFmtId="1" fontId="3" fillId="0" borderId="0" xfId="0" applyNumberFormat="1" applyFont="1" applyAlignment="1" applyProtection="1">
      <alignment horizontal="right"/>
      <protection/>
    </xf>
    <xf numFmtId="1" fontId="3" fillId="0" borderId="10" xfId="0" applyNumberFormat="1" applyFont="1" applyBorder="1" applyAlignment="1" applyProtection="1">
      <alignment horizontal="right"/>
      <protection/>
    </xf>
    <xf numFmtId="1" fontId="3" fillId="0" borderId="0" xfId="0" applyNumberFormat="1" applyFont="1" applyBorder="1" applyAlignment="1">
      <alignment/>
    </xf>
    <xf numFmtId="1" fontId="6" fillId="0" borderId="10" xfId="0" applyNumberFormat="1" applyFont="1" applyBorder="1" applyAlignment="1" applyProtection="1">
      <alignment horizontal="right"/>
      <protection/>
    </xf>
    <xf numFmtId="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right" wrapText="1"/>
      <protection/>
    </xf>
    <xf numFmtId="0" fontId="3" fillId="0" borderId="10" xfId="0" applyFont="1" applyBorder="1" applyAlignment="1">
      <alignment horizontal="center"/>
    </xf>
    <xf numFmtId="1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1" xfId="0" applyFont="1" applyBorder="1" applyAlignment="1" applyProtection="1" quotePrefix="1">
      <alignment horizontal="center"/>
      <protection/>
    </xf>
    <xf numFmtId="49" fontId="4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 applyProtection="1">
      <alignment horizontal="right"/>
      <protection/>
    </xf>
    <xf numFmtId="1" fontId="3" fillId="0" borderId="0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2" xfId="0" applyFont="1" applyBorder="1" applyAlignment="1" applyProtection="1">
      <alignment horizontal="center"/>
      <protection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 applyProtection="1">
      <alignment horizontal="center"/>
      <protection/>
    </xf>
    <xf numFmtId="0" fontId="6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147"/>
  <sheetViews>
    <sheetView showGridLines="0" tabSelected="1" view="pageBreakPreview" zoomScale="145" zoomScaleNormal="75" zoomScaleSheetLayoutView="145" zoomScalePageLayoutView="0" workbookViewId="0" topLeftCell="A1">
      <selection activeCell="F11" sqref="F11"/>
    </sheetView>
  </sheetViews>
  <sheetFormatPr defaultColWidth="9.625" defaultRowHeight="12.75"/>
  <cols>
    <col min="1" max="1" width="12.75390625" style="3" customWidth="1"/>
    <col min="2" max="2" width="14.00390625" style="3" customWidth="1"/>
    <col min="3" max="3" width="10.875" style="3" customWidth="1"/>
    <col min="4" max="4" width="11.00390625" style="3" customWidth="1"/>
    <col min="5" max="5" width="10.50390625" style="3" customWidth="1"/>
    <col min="6" max="6" width="10.75390625" style="3" customWidth="1"/>
    <col min="7" max="7" width="10.625" style="3" customWidth="1"/>
    <col min="8" max="8" width="28.25390625" style="3" customWidth="1"/>
    <col min="9" max="9" width="13.125" style="3" customWidth="1"/>
    <col min="10" max="10" width="11.00390625" style="3" customWidth="1"/>
    <col min="11" max="22" width="9.625" style="3" customWidth="1"/>
    <col min="23" max="23" width="41.625" style="3" customWidth="1"/>
    <col min="24" max="24" width="9.625" style="3" customWidth="1"/>
    <col min="25" max="25" width="44.625" style="3" customWidth="1"/>
    <col min="26" max="16384" width="9.625" style="3" customWidth="1"/>
  </cols>
  <sheetData>
    <row r="1" spans="1:14" ht="12.75">
      <c r="A1" s="4"/>
      <c r="H1" s="18"/>
      <c r="I1" s="13"/>
      <c r="J1" s="13"/>
      <c r="K1" s="13"/>
      <c r="L1" s="13"/>
      <c r="M1" s="13"/>
      <c r="N1" s="13"/>
    </row>
    <row r="2" spans="1:14" ht="15.75">
      <c r="A2" s="51" t="s">
        <v>15</v>
      </c>
      <c r="B2" s="52"/>
      <c r="C2" s="52"/>
      <c r="D2" s="52"/>
      <c r="E2" s="52"/>
      <c r="F2" s="52"/>
      <c r="G2" s="52"/>
      <c r="H2" s="58"/>
      <c r="I2" s="59"/>
      <c r="J2" s="59"/>
      <c r="K2" s="59"/>
      <c r="L2" s="59"/>
      <c r="M2" s="59"/>
      <c r="N2" s="59"/>
    </row>
    <row r="3" spans="1:14" ht="14.25">
      <c r="A3" s="53" t="s">
        <v>80</v>
      </c>
      <c r="B3" s="54"/>
      <c r="C3" s="54"/>
      <c r="D3" s="54"/>
      <c r="E3" s="54"/>
      <c r="F3" s="54"/>
      <c r="G3" s="54"/>
      <c r="H3" s="60"/>
      <c r="I3" s="61"/>
      <c r="J3" s="61"/>
      <c r="K3" s="61"/>
      <c r="L3" s="61"/>
      <c r="M3" s="61"/>
      <c r="N3" s="61"/>
    </row>
    <row r="4" spans="1:14" ht="14.25">
      <c r="A4" s="53" t="s">
        <v>1</v>
      </c>
      <c r="B4" s="54"/>
      <c r="C4" s="54"/>
      <c r="D4" s="54"/>
      <c r="E4" s="54"/>
      <c r="F4" s="54"/>
      <c r="G4" s="54"/>
      <c r="H4" s="60"/>
      <c r="I4" s="61"/>
      <c r="J4" s="61"/>
      <c r="K4" s="61"/>
      <c r="L4" s="61"/>
      <c r="M4" s="61"/>
      <c r="N4" s="61"/>
    </row>
    <row r="5" spans="1:14" ht="12.75">
      <c r="A5" s="6" t="s">
        <v>0</v>
      </c>
      <c r="B5" s="9"/>
      <c r="C5" s="9"/>
      <c r="D5" s="9"/>
      <c r="E5" s="9"/>
      <c r="F5" s="9"/>
      <c r="G5" s="9" t="s">
        <v>81</v>
      </c>
      <c r="H5" s="18"/>
      <c r="I5" s="13"/>
      <c r="J5" s="13"/>
      <c r="K5" s="13"/>
      <c r="L5" s="13"/>
      <c r="M5" s="13"/>
      <c r="N5" s="13"/>
    </row>
    <row r="6" spans="1:14" ht="15">
      <c r="A6" s="8"/>
      <c r="B6" s="65" t="s">
        <v>77</v>
      </c>
      <c r="C6" s="66"/>
      <c r="D6" s="65" t="s">
        <v>78</v>
      </c>
      <c r="E6" s="66"/>
      <c r="F6" s="67" t="s">
        <v>5</v>
      </c>
      <c r="G6" s="68"/>
      <c r="H6" s="14"/>
      <c r="I6" s="62"/>
      <c r="J6" s="63"/>
      <c r="K6" s="62"/>
      <c r="L6" s="63"/>
      <c r="M6" s="60"/>
      <c r="N6" s="64"/>
    </row>
    <row r="7" spans="1:14" ht="12.75">
      <c r="A7" s="1" t="s">
        <v>16</v>
      </c>
      <c r="B7" s="49" t="s">
        <v>7</v>
      </c>
      <c r="C7" s="55"/>
      <c r="D7" s="49" t="s">
        <v>7</v>
      </c>
      <c r="E7" s="55"/>
      <c r="F7" s="49" t="s">
        <v>7</v>
      </c>
      <c r="G7" s="55"/>
      <c r="H7" s="11"/>
      <c r="I7" s="56"/>
      <c r="J7" s="57"/>
      <c r="K7" s="56"/>
      <c r="L7" s="57"/>
      <c r="M7" s="56"/>
      <c r="N7" s="57"/>
    </row>
    <row r="8" spans="1:14" ht="12.75">
      <c r="A8" s="1" t="s">
        <v>0</v>
      </c>
      <c r="B8" s="7" t="s">
        <v>2</v>
      </c>
      <c r="C8" s="7" t="s">
        <v>3</v>
      </c>
      <c r="D8" s="7" t="s">
        <v>2</v>
      </c>
      <c r="E8" s="7" t="s">
        <v>3</v>
      </c>
      <c r="F8" s="7" t="s">
        <v>2</v>
      </c>
      <c r="G8" s="7" t="s">
        <v>3</v>
      </c>
      <c r="H8" s="11"/>
      <c r="I8" s="12"/>
      <c r="J8" s="12"/>
      <c r="K8" s="12"/>
      <c r="L8" s="12"/>
      <c r="M8" s="12"/>
      <c r="N8" s="12"/>
    </row>
    <row r="9" spans="1:14" ht="12.75">
      <c r="A9" s="16"/>
      <c r="B9" s="10" t="s">
        <v>4</v>
      </c>
      <c r="C9" s="26"/>
      <c r="D9" s="10" t="s">
        <v>4</v>
      </c>
      <c r="E9" s="26"/>
      <c r="F9" s="10" t="s">
        <v>4</v>
      </c>
      <c r="G9" s="26"/>
      <c r="H9" s="14"/>
      <c r="I9" s="12"/>
      <c r="J9" s="17"/>
      <c r="K9" s="12"/>
      <c r="L9" s="17"/>
      <c r="M9" s="12"/>
      <c r="N9" s="17"/>
    </row>
    <row r="10" spans="1:14" ht="12.75">
      <c r="A10" s="27" t="s">
        <v>8</v>
      </c>
      <c r="B10" s="28" t="s">
        <v>9</v>
      </c>
      <c r="C10" s="28" t="s">
        <v>10</v>
      </c>
      <c r="D10" s="28" t="s">
        <v>11</v>
      </c>
      <c r="E10" s="28" t="s">
        <v>12</v>
      </c>
      <c r="F10" s="28" t="s">
        <v>13</v>
      </c>
      <c r="G10" s="28" t="s">
        <v>14</v>
      </c>
      <c r="H10" s="15"/>
      <c r="I10" s="12"/>
      <c r="J10" s="12"/>
      <c r="K10" s="12"/>
      <c r="L10" s="12"/>
      <c r="M10" s="12"/>
      <c r="N10" s="12"/>
    </row>
    <row r="11" spans="1:14" ht="15.75" customHeight="1">
      <c r="A11" s="29">
        <v>1947</v>
      </c>
      <c r="B11" s="34">
        <v>48</v>
      </c>
      <c r="C11" s="34">
        <v>119</v>
      </c>
      <c r="D11" s="34">
        <v>11</v>
      </c>
      <c r="E11" s="34">
        <v>73</v>
      </c>
      <c r="F11" s="34">
        <f>B11+D11</f>
        <v>59</v>
      </c>
      <c r="G11" s="34">
        <f>C11+E11</f>
        <v>192</v>
      </c>
      <c r="H11" s="11"/>
      <c r="I11" s="14"/>
      <c r="J11" s="14"/>
      <c r="K11" s="14"/>
      <c r="L11" s="14"/>
      <c r="M11" s="14"/>
      <c r="N11" s="14"/>
    </row>
    <row r="12" spans="1:14" ht="12.75" customHeight="1">
      <c r="A12" s="29">
        <v>1951</v>
      </c>
      <c r="B12" s="32">
        <v>79</v>
      </c>
      <c r="C12" s="32">
        <v>217</v>
      </c>
      <c r="D12" s="32">
        <v>24</v>
      </c>
      <c r="E12" s="32">
        <v>174</v>
      </c>
      <c r="F12" s="34">
        <f aca="true" t="shared" si="0" ref="F12:F38">B12+D12</f>
        <v>103</v>
      </c>
      <c r="G12" s="34">
        <f aca="true" t="shared" si="1" ref="G12:G38">C12+E12</f>
        <v>391</v>
      </c>
      <c r="H12" s="18"/>
      <c r="I12" s="21"/>
      <c r="J12" s="21"/>
      <c r="K12" s="21"/>
      <c r="L12" s="21"/>
      <c r="M12" s="20"/>
      <c r="N12" s="20"/>
    </row>
    <row r="13" spans="1:14" ht="14.25">
      <c r="A13" s="29">
        <v>1952</v>
      </c>
      <c r="B13" s="32">
        <v>88</v>
      </c>
      <c r="C13" s="32">
        <v>255</v>
      </c>
      <c r="D13" s="32">
        <v>23</v>
      </c>
      <c r="E13" s="32">
        <v>169</v>
      </c>
      <c r="F13" s="34">
        <f t="shared" si="0"/>
        <v>111</v>
      </c>
      <c r="G13" s="34">
        <f t="shared" si="1"/>
        <v>424</v>
      </c>
      <c r="H13" s="18"/>
      <c r="I13" s="21"/>
      <c r="J13" s="21"/>
      <c r="K13" s="21"/>
      <c r="L13" s="21"/>
      <c r="M13" s="20"/>
      <c r="N13" s="20"/>
    </row>
    <row r="14" spans="1:14" ht="14.25">
      <c r="A14" s="29" t="s">
        <v>17</v>
      </c>
      <c r="B14" s="32">
        <v>98</v>
      </c>
      <c r="C14" s="32">
        <v>257</v>
      </c>
      <c r="D14" s="32">
        <v>25</v>
      </c>
      <c r="E14" s="32">
        <v>178</v>
      </c>
      <c r="F14" s="34">
        <f t="shared" si="0"/>
        <v>123</v>
      </c>
      <c r="G14" s="34">
        <f t="shared" si="1"/>
        <v>435</v>
      </c>
      <c r="H14" s="18"/>
      <c r="I14" s="21"/>
      <c r="J14" s="21"/>
      <c r="K14" s="21"/>
      <c r="L14" s="21"/>
      <c r="M14" s="20"/>
      <c r="N14" s="20"/>
    </row>
    <row r="15" spans="1:14" ht="14.25">
      <c r="A15" s="29" t="s">
        <v>18</v>
      </c>
      <c r="B15" s="32">
        <v>101</v>
      </c>
      <c r="C15" s="32">
        <v>286</v>
      </c>
      <c r="D15" s="32">
        <v>25</v>
      </c>
      <c r="E15" s="32">
        <v>179</v>
      </c>
      <c r="F15" s="34">
        <f t="shared" si="0"/>
        <v>126</v>
      </c>
      <c r="G15" s="34">
        <f t="shared" si="1"/>
        <v>465</v>
      </c>
      <c r="H15" s="18"/>
      <c r="I15" s="21"/>
      <c r="J15" s="21"/>
      <c r="K15" s="21"/>
      <c r="L15" s="21"/>
      <c r="M15" s="20"/>
      <c r="N15" s="20"/>
    </row>
    <row r="16" spans="1:14" ht="14.25">
      <c r="A16" s="29" t="s">
        <v>19</v>
      </c>
      <c r="B16" s="32">
        <v>92</v>
      </c>
      <c r="C16" s="32">
        <v>221</v>
      </c>
      <c r="D16" s="32">
        <v>33</v>
      </c>
      <c r="E16" s="32">
        <v>255</v>
      </c>
      <c r="F16" s="34">
        <f t="shared" si="0"/>
        <v>125</v>
      </c>
      <c r="G16" s="34">
        <f t="shared" si="1"/>
        <v>476</v>
      </c>
      <c r="H16" s="18"/>
      <c r="I16" s="21"/>
      <c r="J16" s="21"/>
      <c r="K16" s="21"/>
      <c r="L16" s="21"/>
      <c r="M16" s="20"/>
      <c r="N16" s="20"/>
    </row>
    <row r="17" spans="1:14" ht="14.25">
      <c r="A17" s="29" t="s">
        <v>20</v>
      </c>
      <c r="B17" s="32">
        <v>85</v>
      </c>
      <c r="C17" s="32">
        <v>247</v>
      </c>
      <c r="D17" s="32">
        <v>39</v>
      </c>
      <c r="E17" s="32">
        <v>270</v>
      </c>
      <c r="F17" s="34">
        <f t="shared" si="0"/>
        <v>124</v>
      </c>
      <c r="G17" s="34">
        <f t="shared" si="1"/>
        <v>517</v>
      </c>
      <c r="H17" s="18"/>
      <c r="I17" s="21"/>
      <c r="J17" s="21"/>
      <c r="K17" s="21"/>
      <c r="L17" s="21"/>
      <c r="M17" s="20"/>
      <c r="N17" s="20"/>
    </row>
    <row r="18" spans="1:14" ht="14.25">
      <c r="A18" s="29" t="s">
        <v>21</v>
      </c>
      <c r="B18" s="32">
        <v>85</v>
      </c>
      <c r="C18" s="32">
        <v>267</v>
      </c>
      <c r="D18" s="32">
        <v>46</v>
      </c>
      <c r="E18" s="32">
        <v>310</v>
      </c>
      <c r="F18" s="34">
        <f t="shared" si="0"/>
        <v>131</v>
      </c>
      <c r="G18" s="34">
        <f t="shared" si="1"/>
        <v>577</v>
      </c>
      <c r="H18" s="18"/>
      <c r="I18" s="21"/>
      <c r="J18" s="21"/>
      <c r="K18" s="21"/>
      <c r="L18" s="21"/>
      <c r="M18" s="20"/>
      <c r="N18" s="20"/>
    </row>
    <row r="19" spans="1:14" ht="14.25">
      <c r="A19" s="29" t="s">
        <v>22</v>
      </c>
      <c r="B19" s="32">
        <v>85</v>
      </c>
      <c r="C19" s="32">
        <v>259</v>
      </c>
      <c r="D19" s="32">
        <v>58</v>
      </c>
      <c r="E19" s="32">
        <v>389</v>
      </c>
      <c r="F19" s="34">
        <f t="shared" si="0"/>
        <v>143</v>
      </c>
      <c r="G19" s="34">
        <f t="shared" si="1"/>
        <v>648</v>
      </c>
      <c r="H19" s="18"/>
      <c r="I19" s="21"/>
      <c r="J19" s="21"/>
      <c r="K19" s="21"/>
      <c r="L19" s="21"/>
      <c r="M19" s="20"/>
      <c r="N19" s="20"/>
    </row>
    <row r="20" spans="1:14" ht="14.25">
      <c r="A20" s="29" t="s">
        <v>23</v>
      </c>
      <c r="B20" s="32">
        <v>95</v>
      </c>
      <c r="C20" s="32">
        <v>307</v>
      </c>
      <c r="D20" s="32">
        <v>64</v>
      </c>
      <c r="E20" s="32">
        <v>437</v>
      </c>
      <c r="F20" s="34">
        <f t="shared" si="0"/>
        <v>159</v>
      </c>
      <c r="G20" s="34">
        <f t="shared" si="1"/>
        <v>744</v>
      </c>
      <c r="H20" s="18"/>
      <c r="I20" s="21"/>
      <c r="J20" s="21"/>
      <c r="K20" s="21"/>
      <c r="L20" s="21"/>
      <c r="M20" s="20"/>
      <c r="N20" s="20"/>
    </row>
    <row r="21" spans="1:14" ht="14.25">
      <c r="A21" s="29" t="s">
        <v>24</v>
      </c>
      <c r="B21" s="32">
        <v>98</v>
      </c>
      <c r="C21" s="32">
        <v>315</v>
      </c>
      <c r="D21" s="32">
        <v>74</v>
      </c>
      <c r="E21" s="32">
        <v>529</v>
      </c>
      <c r="F21" s="34">
        <f t="shared" si="0"/>
        <v>172</v>
      </c>
      <c r="G21" s="34">
        <f t="shared" si="1"/>
        <v>844</v>
      </c>
      <c r="H21" s="18"/>
      <c r="I21" s="21"/>
      <c r="J21" s="21"/>
      <c r="K21" s="21"/>
      <c r="L21" s="21"/>
      <c r="M21" s="20"/>
      <c r="N21" s="20"/>
    </row>
    <row r="22" spans="1:14" ht="14.25">
      <c r="A22" s="29" t="s">
        <v>25</v>
      </c>
      <c r="B22" s="32">
        <v>104</v>
      </c>
      <c r="C22" s="32">
        <v>362</v>
      </c>
      <c r="D22" s="32">
        <v>70</v>
      </c>
      <c r="E22" s="32">
        <v>539</v>
      </c>
      <c r="F22" s="34">
        <f t="shared" si="0"/>
        <v>174</v>
      </c>
      <c r="G22" s="34">
        <f t="shared" si="1"/>
        <v>901</v>
      </c>
      <c r="H22" s="18"/>
      <c r="I22" s="21"/>
      <c r="J22" s="21"/>
      <c r="K22" s="21"/>
      <c r="L22" s="21"/>
      <c r="M22" s="20"/>
      <c r="N22" s="20"/>
    </row>
    <row r="23" spans="1:14" ht="14.25">
      <c r="A23" s="29" t="s">
        <v>26</v>
      </c>
      <c r="B23" s="32">
        <v>107</v>
      </c>
      <c r="C23" s="32">
        <v>395</v>
      </c>
      <c r="D23" s="32">
        <v>80</v>
      </c>
      <c r="E23" s="32">
        <v>629</v>
      </c>
      <c r="F23" s="34">
        <f t="shared" si="0"/>
        <v>187</v>
      </c>
      <c r="G23" s="34">
        <f t="shared" si="1"/>
        <v>1024</v>
      </c>
      <c r="H23" s="18"/>
      <c r="I23" s="21"/>
      <c r="J23" s="21"/>
      <c r="K23" s="21"/>
      <c r="L23" s="21"/>
      <c r="M23" s="20"/>
      <c r="N23" s="20"/>
    </row>
    <row r="24" spans="1:14" ht="14.25">
      <c r="A24" s="29" t="s">
        <v>27</v>
      </c>
      <c r="B24" s="32">
        <v>107</v>
      </c>
      <c r="C24" s="32">
        <v>383</v>
      </c>
      <c r="D24" s="32">
        <v>98</v>
      </c>
      <c r="E24" s="32">
        <v>833</v>
      </c>
      <c r="F24" s="34">
        <f t="shared" si="0"/>
        <v>205</v>
      </c>
      <c r="G24" s="34">
        <f t="shared" si="1"/>
        <v>1216</v>
      </c>
      <c r="H24" s="18"/>
      <c r="I24" s="21"/>
      <c r="J24" s="21"/>
      <c r="K24" s="21"/>
      <c r="L24" s="21"/>
      <c r="M24" s="20"/>
      <c r="N24" s="20"/>
    </row>
    <row r="25" spans="1:14" ht="14.25">
      <c r="A25" s="29" t="s">
        <v>28</v>
      </c>
      <c r="B25" s="32">
        <v>114</v>
      </c>
      <c r="C25" s="32">
        <v>412</v>
      </c>
      <c r="D25" s="32">
        <v>105</v>
      </c>
      <c r="E25" s="32">
        <v>963</v>
      </c>
      <c r="F25" s="34">
        <f t="shared" si="0"/>
        <v>219</v>
      </c>
      <c r="G25" s="34">
        <f t="shared" si="1"/>
        <v>1375</v>
      </c>
      <c r="H25" s="18"/>
      <c r="I25" s="21"/>
      <c r="J25" s="21"/>
      <c r="K25" s="21"/>
      <c r="L25" s="21"/>
      <c r="M25" s="20"/>
      <c r="N25" s="20"/>
    </row>
    <row r="26" spans="1:14" ht="14.25">
      <c r="A26" s="29" t="s">
        <v>29</v>
      </c>
      <c r="B26" s="32">
        <v>101</v>
      </c>
      <c r="C26" s="32">
        <v>338</v>
      </c>
      <c r="D26" s="32">
        <v>116</v>
      </c>
      <c r="E26" s="32">
        <v>1122</v>
      </c>
      <c r="F26" s="34">
        <f t="shared" si="0"/>
        <v>217</v>
      </c>
      <c r="G26" s="34">
        <f t="shared" si="1"/>
        <v>1460</v>
      </c>
      <c r="H26" s="18"/>
      <c r="I26" s="21"/>
      <c r="J26" s="21"/>
      <c r="K26" s="21"/>
      <c r="L26" s="21"/>
      <c r="M26" s="20"/>
      <c r="N26" s="20"/>
    </row>
    <row r="27" spans="1:14" ht="14.25">
      <c r="A27" s="29" t="s">
        <v>30</v>
      </c>
      <c r="B27" s="32">
        <v>95</v>
      </c>
      <c r="C27" s="32">
        <v>330</v>
      </c>
      <c r="D27" s="32">
        <v>136</v>
      </c>
      <c r="E27" s="32">
        <v>1462</v>
      </c>
      <c r="F27" s="34">
        <f t="shared" si="0"/>
        <v>231</v>
      </c>
      <c r="G27" s="34">
        <f t="shared" si="1"/>
        <v>1792</v>
      </c>
      <c r="H27" s="18"/>
      <c r="I27" s="21"/>
      <c r="J27" s="21"/>
      <c r="K27" s="21"/>
      <c r="L27" s="21"/>
      <c r="M27" s="20"/>
      <c r="N27" s="20"/>
    </row>
    <row r="28" spans="1:14" ht="14.25">
      <c r="A28" s="29" t="s">
        <v>31</v>
      </c>
      <c r="B28" s="32">
        <v>82</v>
      </c>
      <c r="C28" s="32">
        <v>282</v>
      </c>
      <c r="D28" s="32">
        <v>150</v>
      </c>
      <c r="E28" s="32">
        <v>1593</v>
      </c>
      <c r="F28" s="34">
        <f t="shared" si="0"/>
        <v>232</v>
      </c>
      <c r="G28" s="34">
        <f t="shared" si="1"/>
        <v>1875</v>
      </c>
      <c r="H28" s="18"/>
      <c r="I28" s="21"/>
      <c r="J28" s="21"/>
      <c r="K28" s="21"/>
      <c r="L28" s="21"/>
      <c r="M28" s="20"/>
      <c r="N28" s="20"/>
    </row>
    <row r="29" spans="1:14" ht="14.25">
      <c r="A29" s="29" t="s">
        <v>32</v>
      </c>
      <c r="B29" s="32">
        <v>75</v>
      </c>
      <c r="C29" s="32">
        <v>276</v>
      </c>
      <c r="D29" s="32">
        <v>169</v>
      </c>
      <c r="E29" s="32">
        <v>1746</v>
      </c>
      <c r="F29" s="34">
        <f t="shared" si="0"/>
        <v>244</v>
      </c>
      <c r="G29" s="34">
        <f t="shared" si="1"/>
        <v>2022</v>
      </c>
      <c r="H29" s="18"/>
      <c r="I29" s="21"/>
      <c r="J29" s="21"/>
      <c r="K29" s="21"/>
      <c r="L29" s="21"/>
      <c r="M29" s="20"/>
      <c r="N29" s="20"/>
    </row>
    <row r="30" spans="1:14" ht="14.25">
      <c r="A30" s="29" t="s">
        <v>70</v>
      </c>
      <c r="B30" s="32">
        <v>70</v>
      </c>
      <c r="C30" s="32">
        <v>252</v>
      </c>
      <c r="D30" s="32">
        <v>184</v>
      </c>
      <c r="E30" s="32">
        <v>2001</v>
      </c>
      <c r="F30" s="34">
        <f t="shared" si="0"/>
        <v>254</v>
      </c>
      <c r="G30" s="34">
        <f t="shared" si="1"/>
        <v>2253</v>
      </c>
      <c r="H30" s="18"/>
      <c r="I30" s="21"/>
      <c r="J30" s="21"/>
      <c r="K30" s="21"/>
      <c r="L30" s="21"/>
      <c r="M30" s="20"/>
      <c r="N30" s="20"/>
    </row>
    <row r="31" spans="1:14" ht="14.25">
      <c r="A31" s="29" t="s">
        <v>33</v>
      </c>
      <c r="B31" s="32">
        <v>69</v>
      </c>
      <c r="C31" s="32">
        <v>250</v>
      </c>
      <c r="D31" s="32">
        <v>181</v>
      </c>
      <c r="E31" s="32">
        <v>2147</v>
      </c>
      <c r="F31" s="34">
        <f t="shared" si="0"/>
        <v>250</v>
      </c>
      <c r="G31" s="34">
        <f t="shared" si="1"/>
        <v>2397</v>
      </c>
      <c r="H31" s="18"/>
      <c r="I31" s="21"/>
      <c r="J31" s="21"/>
      <c r="K31" s="21"/>
      <c r="L31" s="21"/>
      <c r="M31" s="20"/>
      <c r="N31" s="20"/>
    </row>
    <row r="32" spans="1:14" ht="14.25">
      <c r="A32" s="29" t="s">
        <v>34</v>
      </c>
      <c r="B32" s="32">
        <v>62</v>
      </c>
      <c r="C32" s="32">
        <v>218</v>
      </c>
      <c r="D32" s="32">
        <v>193</v>
      </c>
      <c r="E32" s="32">
        <v>2282</v>
      </c>
      <c r="F32" s="34">
        <f t="shared" si="0"/>
        <v>255</v>
      </c>
      <c r="G32" s="34">
        <f t="shared" si="1"/>
        <v>2500</v>
      </c>
      <c r="H32" s="18"/>
      <c r="I32" s="21"/>
      <c r="J32" s="21"/>
      <c r="K32" s="21"/>
      <c r="L32" s="21"/>
      <c r="M32" s="20"/>
      <c r="N32" s="20"/>
    </row>
    <row r="33" spans="1:14" ht="14.25">
      <c r="A33" s="29" t="s">
        <v>35</v>
      </c>
      <c r="B33" s="32">
        <v>59</v>
      </c>
      <c r="C33" s="32">
        <v>201</v>
      </c>
      <c r="D33" s="32">
        <v>199</v>
      </c>
      <c r="E33" s="32">
        <v>2416</v>
      </c>
      <c r="F33" s="34">
        <f t="shared" si="0"/>
        <v>258</v>
      </c>
      <c r="G33" s="34">
        <f t="shared" si="1"/>
        <v>2617</v>
      </c>
      <c r="H33" s="18"/>
      <c r="I33" s="21"/>
      <c r="J33" s="21"/>
      <c r="K33" s="21"/>
      <c r="L33" s="21"/>
      <c r="M33" s="20"/>
      <c r="N33" s="20"/>
    </row>
    <row r="34" spans="1:14" ht="14.25">
      <c r="A34" s="29" t="s">
        <v>36</v>
      </c>
      <c r="B34" s="32">
        <v>56</v>
      </c>
      <c r="C34" s="32">
        <v>220</v>
      </c>
      <c r="D34" s="32">
        <v>209</v>
      </c>
      <c r="E34" s="32">
        <v>2734</v>
      </c>
      <c r="F34" s="34">
        <f t="shared" si="0"/>
        <v>265</v>
      </c>
      <c r="G34" s="34">
        <f t="shared" si="1"/>
        <v>2954</v>
      </c>
      <c r="H34" s="18"/>
      <c r="I34" s="21"/>
      <c r="J34" s="21"/>
      <c r="K34" s="21"/>
      <c r="L34" s="21"/>
      <c r="M34" s="20"/>
      <c r="N34" s="20"/>
    </row>
    <row r="35" spans="1:14" ht="14.25">
      <c r="A35" s="29" t="s">
        <v>37</v>
      </c>
      <c r="B35" s="32">
        <v>61</v>
      </c>
      <c r="C35" s="32">
        <v>279</v>
      </c>
      <c r="D35" s="32">
        <v>232</v>
      </c>
      <c r="E35" s="32">
        <v>3357</v>
      </c>
      <c r="F35" s="34">
        <f t="shared" si="0"/>
        <v>293</v>
      </c>
      <c r="G35" s="34">
        <f t="shared" si="1"/>
        <v>3636</v>
      </c>
      <c r="H35" s="18"/>
      <c r="I35" s="21"/>
      <c r="J35" s="21"/>
      <c r="K35" s="21"/>
      <c r="L35" s="21"/>
      <c r="M35" s="20"/>
      <c r="N35" s="20"/>
    </row>
    <row r="36" spans="1:14" ht="14.25">
      <c r="A36" s="29" t="s">
        <v>38</v>
      </c>
      <c r="B36" s="32">
        <v>70</v>
      </c>
      <c r="C36" s="32">
        <v>371</v>
      </c>
      <c r="D36" s="32">
        <v>260</v>
      </c>
      <c r="E36" s="32">
        <v>4093</v>
      </c>
      <c r="F36" s="34">
        <f t="shared" si="0"/>
        <v>330</v>
      </c>
      <c r="G36" s="34">
        <f t="shared" si="1"/>
        <v>4464</v>
      </c>
      <c r="H36" s="18"/>
      <c r="I36" s="21"/>
      <c r="J36" s="21"/>
      <c r="K36" s="21"/>
      <c r="L36" s="21"/>
      <c r="M36" s="20"/>
      <c r="N36" s="20"/>
    </row>
    <row r="37" spans="1:14" ht="14.25">
      <c r="A37" s="29" t="s">
        <v>39</v>
      </c>
      <c r="B37" s="32">
        <v>80</v>
      </c>
      <c r="C37" s="32">
        <v>442</v>
      </c>
      <c r="D37" s="32">
        <v>279</v>
      </c>
      <c r="E37" s="32">
        <v>4673</v>
      </c>
      <c r="F37" s="34">
        <f t="shared" si="0"/>
        <v>359</v>
      </c>
      <c r="G37" s="34">
        <f t="shared" si="1"/>
        <v>5115</v>
      </c>
      <c r="H37" s="18"/>
      <c r="I37" s="21"/>
      <c r="J37" s="21"/>
      <c r="K37" s="21"/>
      <c r="L37" s="21"/>
      <c r="M37" s="20"/>
      <c r="N37" s="20"/>
    </row>
    <row r="38" spans="1:14" ht="14.25">
      <c r="A38" s="29" t="s">
        <v>40</v>
      </c>
      <c r="B38" s="32">
        <v>75</v>
      </c>
      <c r="C38" s="32">
        <v>428</v>
      </c>
      <c r="D38" s="32">
        <v>296</v>
      </c>
      <c r="E38" s="32">
        <v>4926</v>
      </c>
      <c r="F38" s="34">
        <f t="shared" si="0"/>
        <v>371</v>
      </c>
      <c r="G38" s="34">
        <f t="shared" si="1"/>
        <v>5354</v>
      </c>
      <c r="H38" s="18"/>
      <c r="I38" s="21"/>
      <c r="J38" s="21"/>
      <c r="K38" s="21"/>
      <c r="L38" s="21"/>
      <c r="M38" s="20"/>
      <c r="N38" s="20"/>
    </row>
    <row r="39" spans="1:14" ht="14.25">
      <c r="A39" s="29" t="s">
        <v>41</v>
      </c>
      <c r="B39" s="3">
        <v>72</v>
      </c>
      <c r="C39" s="32">
        <v>399</v>
      </c>
      <c r="D39" s="32">
        <v>312</v>
      </c>
      <c r="E39" s="32">
        <v>5181</v>
      </c>
      <c r="F39" s="34">
        <f aca="true" t="shared" si="2" ref="F39:F56">B39+D39</f>
        <v>384</v>
      </c>
      <c r="G39" s="34">
        <f aca="true" t="shared" si="3" ref="G39:G56">C39+E39</f>
        <v>5580</v>
      </c>
      <c r="H39" s="18"/>
      <c r="I39" s="21"/>
      <c r="J39" s="21"/>
      <c r="K39" s="21"/>
      <c r="L39" s="21"/>
      <c r="M39" s="20"/>
      <c r="N39" s="20"/>
    </row>
    <row r="40" spans="1:14" ht="14.25">
      <c r="A40" s="29" t="s">
        <v>42</v>
      </c>
      <c r="B40" s="32">
        <v>57</v>
      </c>
      <c r="C40" s="32">
        <v>255</v>
      </c>
      <c r="D40" s="32">
        <v>323</v>
      </c>
      <c r="E40" s="32">
        <v>5374</v>
      </c>
      <c r="F40" s="34">
        <f t="shared" si="2"/>
        <v>380</v>
      </c>
      <c r="G40" s="34">
        <f t="shared" si="3"/>
        <v>5629</v>
      </c>
      <c r="H40" s="18"/>
      <c r="I40" s="21"/>
      <c r="J40" s="21"/>
      <c r="K40" s="21"/>
      <c r="L40" s="21"/>
      <c r="M40" s="20"/>
      <c r="N40" s="20"/>
    </row>
    <row r="41" spans="1:14" ht="14.25">
      <c r="A41" s="29" t="s">
        <v>43</v>
      </c>
      <c r="B41" s="32">
        <v>58</v>
      </c>
      <c r="C41" s="32">
        <v>253</v>
      </c>
      <c r="D41" s="32">
        <v>325</v>
      </c>
      <c r="E41" s="32">
        <v>5426</v>
      </c>
      <c r="F41" s="34">
        <f t="shared" si="2"/>
        <v>383</v>
      </c>
      <c r="G41" s="34">
        <f t="shared" si="3"/>
        <v>5679</v>
      </c>
      <c r="H41" s="18"/>
      <c r="I41" s="21"/>
      <c r="J41" s="21"/>
      <c r="K41" s="21"/>
      <c r="L41" s="21"/>
      <c r="M41" s="20"/>
      <c r="N41" s="20"/>
    </row>
    <row r="42" spans="1:14" ht="14.25">
      <c r="A42" s="29" t="s">
        <v>44</v>
      </c>
      <c r="B42" s="32">
        <v>65</v>
      </c>
      <c r="C42" s="32">
        <v>300</v>
      </c>
      <c r="D42" s="32">
        <v>338</v>
      </c>
      <c r="E42" s="32">
        <v>5589</v>
      </c>
      <c r="F42" s="34">
        <f t="shared" si="2"/>
        <v>403</v>
      </c>
      <c r="G42" s="34">
        <f t="shared" si="3"/>
        <v>5889</v>
      </c>
      <c r="H42" s="18"/>
      <c r="I42" s="21"/>
      <c r="J42" s="21"/>
      <c r="K42" s="21"/>
      <c r="L42" s="21"/>
      <c r="M42" s="20"/>
      <c r="N42" s="20"/>
    </row>
    <row r="43" spans="1:14" ht="14.25">
      <c r="A43" s="29" t="s">
        <v>45</v>
      </c>
      <c r="B43" s="32">
        <v>68</v>
      </c>
      <c r="C43" s="32">
        <v>338</v>
      </c>
      <c r="D43" s="32">
        <v>339</v>
      </c>
      <c r="E43" s="32">
        <v>5707</v>
      </c>
      <c r="F43" s="34">
        <f t="shared" si="2"/>
        <v>407</v>
      </c>
      <c r="G43" s="34">
        <f t="shared" si="3"/>
        <v>6045</v>
      </c>
      <c r="H43" s="18"/>
      <c r="I43" s="21"/>
      <c r="J43" s="21"/>
      <c r="K43" s="21"/>
      <c r="L43" s="21"/>
      <c r="M43" s="20"/>
      <c r="N43" s="20"/>
    </row>
    <row r="44" spans="1:14" ht="14.25">
      <c r="A44" s="29" t="s">
        <v>46</v>
      </c>
      <c r="B44" s="32">
        <v>72</v>
      </c>
      <c r="C44" s="32">
        <v>337</v>
      </c>
      <c r="D44" s="32">
        <v>333</v>
      </c>
      <c r="E44" s="32">
        <v>5755</v>
      </c>
      <c r="F44" s="34">
        <f t="shared" si="2"/>
        <v>405</v>
      </c>
      <c r="G44" s="34">
        <f t="shared" si="3"/>
        <v>6092</v>
      </c>
      <c r="H44" s="18"/>
      <c r="I44" s="21"/>
      <c r="J44" s="21"/>
      <c r="K44" s="21"/>
      <c r="L44" s="21"/>
      <c r="M44" s="20"/>
      <c r="N44" s="20"/>
    </row>
    <row r="45" spans="1:14" ht="14.25">
      <c r="A45" s="29" t="s">
        <v>47</v>
      </c>
      <c r="B45" s="32">
        <v>96</v>
      </c>
      <c r="C45" s="32">
        <v>355</v>
      </c>
      <c r="D45" s="32">
        <v>337</v>
      </c>
      <c r="E45" s="32">
        <v>6020</v>
      </c>
      <c r="F45" s="34">
        <f t="shared" si="2"/>
        <v>433</v>
      </c>
      <c r="G45" s="34">
        <f t="shared" si="3"/>
        <v>6375</v>
      </c>
      <c r="H45" s="18"/>
      <c r="I45" s="21"/>
      <c r="J45" s="21"/>
      <c r="K45" s="21"/>
      <c r="L45" s="21"/>
      <c r="M45" s="20"/>
      <c r="N45" s="20"/>
    </row>
    <row r="46" spans="1:14" ht="14.25">
      <c r="A46" s="29" t="s">
        <v>48</v>
      </c>
      <c r="B46" s="32">
        <v>95</v>
      </c>
      <c r="C46" s="32">
        <v>296</v>
      </c>
      <c r="D46" s="32">
        <v>273</v>
      </c>
      <c r="E46" s="32">
        <v>5654</v>
      </c>
      <c r="F46" s="34">
        <f t="shared" si="2"/>
        <v>368</v>
      </c>
      <c r="G46" s="34">
        <f t="shared" si="3"/>
        <v>5950</v>
      </c>
      <c r="H46" s="18"/>
      <c r="I46" s="21"/>
      <c r="J46" s="21"/>
      <c r="K46" s="21"/>
      <c r="L46" s="21"/>
      <c r="M46" s="20"/>
      <c r="N46" s="20"/>
    </row>
    <row r="47" spans="1:14" ht="14.25">
      <c r="A47" s="29" t="s">
        <v>49</v>
      </c>
      <c r="B47" s="32">
        <v>116</v>
      </c>
      <c r="C47" s="32">
        <v>382</v>
      </c>
      <c r="D47" s="32">
        <v>243</v>
      </c>
      <c r="E47" s="32">
        <v>5097</v>
      </c>
      <c r="F47" s="34">
        <f t="shared" si="2"/>
        <v>359</v>
      </c>
      <c r="G47" s="34">
        <f t="shared" si="3"/>
        <v>5479</v>
      </c>
      <c r="H47" s="18"/>
      <c r="I47" s="21"/>
      <c r="J47" s="21"/>
      <c r="K47" s="21"/>
      <c r="L47" s="21"/>
      <c r="M47" s="20"/>
      <c r="N47" s="20"/>
    </row>
    <row r="48" spans="1:14" ht="14.25">
      <c r="A48" s="29" t="s">
        <v>50</v>
      </c>
      <c r="B48" s="32">
        <v>127</v>
      </c>
      <c r="C48" s="32">
        <v>438</v>
      </c>
      <c r="D48" s="32">
        <v>235</v>
      </c>
      <c r="E48" s="32">
        <v>5031</v>
      </c>
      <c r="F48" s="34">
        <f t="shared" si="2"/>
        <v>362</v>
      </c>
      <c r="G48" s="34">
        <f t="shared" si="3"/>
        <v>5469</v>
      </c>
      <c r="H48" s="18"/>
      <c r="I48" s="21"/>
      <c r="J48" s="21"/>
      <c r="K48" s="21"/>
      <c r="L48" s="21"/>
      <c r="M48" s="20"/>
      <c r="N48" s="20"/>
    </row>
    <row r="49" spans="1:14" ht="14.25">
      <c r="A49" s="29" t="s">
        <v>51</v>
      </c>
      <c r="B49" s="32">
        <v>138</v>
      </c>
      <c r="C49" s="32">
        <v>443</v>
      </c>
      <c r="D49" s="32">
        <v>240</v>
      </c>
      <c r="E49" s="32">
        <v>5150</v>
      </c>
      <c r="F49" s="34">
        <f t="shared" si="2"/>
        <v>378</v>
      </c>
      <c r="G49" s="34">
        <f t="shared" si="3"/>
        <v>5593</v>
      </c>
      <c r="H49" s="18"/>
      <c r="I49" s="21"/>
      <c r="J49" s="21"/>
      <c r="K49" s="21"/>
      <c r="L49" s="21"/>
      <c r="M49" s="20"/>
      <c r="N49" s="20"/>
    </row>
    <row r="50" spans="1:14" ht="14.25">
      <c r="A50" s="29" t="s">
        <v>52</v>
      </c>
      <c r="B50" s="32">
        <v>151</v>
      </c>
      <c r="C50" s="32">
        <v>477</v>
      </c>
      <c r="D50" s="32">
        <v>254</v>
      </c>
      <c r="E50" s="32">
        <v>5445</v>
      </c>
      <c r="F50" s="34">
        <f t="shared" si="2"/>
        <v>405</v>
      </c>
      <c r="G50" s="34">
        <f t="shared" si="3"/>
        <v>5922</v>
      </c>
      <c r="H50" s="18"/>
      <c r="I50" s="21"/>
      <c r="J50" s="21"/>
      <c r="K50" s="21"/>
      <c r="L50" s="21"/>
      <c r="M50" s="20"/>
      <c r="N50" s="20"/>
    </row>
    <row r="51" spans="1:14" ht="14.25">
      <c r="A51" s="29" t="s">
        <v>53</v>
      </c>
      <c r="B51" s="32">
        <v>162</v>
      </c>
      <c r="C51" s="32">
        <v>523</v>
      </c>
      <c r="D51" s="32">
        <v>256</v>
      </c>
      <c r="E51" s="32">
        <v>5504</v>
      </c>
      <c r="F51" s="34">
        <f t="shared" si="2"/>
        <v>418</v>
      </c>
      <c r="G51" s="34">
        <f t="shared" si="3"/>
        <v>6027</v>
      </c>
      <c r="H51" s="18"/>
      <c r="I51" s="21"/>
      <c r="J51" s="21"/>
      <c r="K51" s="21"/>
      <c r="L51" s="21"/>
      <c r="M51" s="20"/>
      <c r="N51" s="20"/>
    </row>
    <row r="52" spans="1:14" ht="14.25">
      <c r="A52" s="29" t="s">
        <v>54</v>
      </c>
      <c r="B52" s="32">
        <v>169</v>
      </c>
      <c r="C52" s="32">
        <v>561</v>
      </c>
      <c r="D52" s="32">
        <v>246</v>
      </c>
      <c r="E52" s="32">
        <v>5378</v>
      </c>
      <c r="F52" s="34">
        <f t="shared" si="2"/>
        <v>415</v>
      </c>
      <c r="G52" s="34">
        <f t="shared" si="3"/>
        <v>5939</v>
      </c>
      <c r="H52" s="18"/>
      <c r="I52" s="21"/>
      <c r="J52" s="21"/>
      <c r="K52" s="21"/>
      <c r="L52" s="21"/>
      <c r="M52" s="20"/>
      <c r="N52" s="20"/>
    </row>
    <row r="53" spans="1:14" ht="14.25">
      <c r="A53" s="29" t="s">
        <v>55</v>
      </c>
      <c r="B53" s="32">
        <v>187</v>
      </c>
      <c r="C53" s="32">
        <v>640</v>
      </c>
      <c r="D53" s="32">
        <v>254</v>
      </c>
      <c r="E53" s="32">
        <v>5648</v>
      </c>
      <c r="F53" s="34">
        <f t="shared" si="2"/>
        <v>441</v>
      </c>
      <c r="G53" s="34">
        <f t="shared" si="3"/>
        <v>6288</v>
      </c>
      <c r="H53" s="18"/>
      <c r="I53" s="21"/>
      <c r="J53" s="21"/>
      <c r="K53" s="21"/>
      <c r="L53" s="21"/>
      <c r="M53" s="20"/>
      <c r="N53" s="20"/>
    </row>
    <row r="54" spans="1:14" ht="14.25">
      <c r="A54" s="29" t="s">
        <v>56</v>
      </c>
      <c r="B54" s="32">
        <v>202</v>
      </c>
      <c r="C54" s="32">
        <v>642</v>
      </c>
      <c r="D54" s="32">
        <v>241</v>
      </c>
      <c r="E54" s="32">
        <v>5625</v>
      </c>
      <c r="F54" s="34">
        <f t="shared" si="2"/>
        <v>443</v>
      </c>
      <c r="G54" s="34">
        <f t="shared" si="3"/>
        <v>6267</v>
      </c>
      <c r="H54" s="18"/>
      <c r="I54" s="21"/>
      <c r="J54" s="21"/>
      <c r="K54" s="21"/>
      <c r="L54" s="21"/>
      <c r="M54" s="20"/>
      <c r="N54" s="20"/>
    </row>
    <row r="55" spans="1:14" ht="14.25">
      <c r="A55" s="29" t="s">
        <v>57</v>
      </c>
      <c r="B55" s="32">
        <v>206</v>
      </c>
      <c r="C55" s="32">
        <v>681</v>
      </c>
      <c r="D55" s="32">
        <v>231</v>
      </c>
      <c r="E55" s="32">
        <v>5665</v>
      </c>
      <c r="F55" s="34">
        <f t="shared" si="2"/>
        <v>437</v>
      </c>
      <c r="G55" s="34">
        <f t="shared" si="3"/>
        <v>6346</v>
      </c>
      <c r="H55" s="18"/>
      <c r="I55" s="21"/>
      <c r="J55" s="21"/>
      <c r="K55" s="21"/>
      <c r="L55" s="21"/>
      <c r="M55" s="20"/>
      <c r="N55" s="20"/>
    </row>
    <row r="56" spans="1:14" ht="14.25">
      <c r="A56" s="29" t="s">
        <v>58</v>
      </c>
      <c r="B56" s="32">
        <v>219</v>
      </c>
      <c r="C56" s="32">
        <v>698</v>
      </c>
      <c r="D56" s="32">
        <v>251</v>
      </c>
      <c r="E56" s="32">
        <v>6304</v>
      </c>
      <c r="F56" s="34">
        <f t="shared" si="2"/>
        <v>470</v>
      </c>
      <c r="G56" s="34">
        <f t="shared" si="3"/>
        <v>7002</v>
      </c>
      <c r="H56" s="18"/>
      <c r="I56" s="21"/>
      <c r="J56" s="21"/>
      <c r="K56" s="21"/>
      <c r="L56" s="21"/>
      <c r="M56" s="20"/>
      <c r="N56" s="20"/>
    </row>
    <row r="57" spans="1:14" ht="15">
      <c r="A57" s="30"/>
      <c r="B57" s="33"/>
      <c r="C57" s="33"/>
      <c r="D57" s="33"/>
      <c r="E57" s="33"/>
      <c r="F57" s="35"/>
      <c r="G57" s="35"/>
      <c r="H57" s="18"/>
      <c r="I57" s="21"/>
      <c r="J57" s="21"/>
      <c r="K57" s="21"/>
      <c r="L57" s="21"/>
      <c r="M57" s="20"/>
      <c r="N57" s="20"/>
    </row>
    <row r="58" spans="1:14" ht="14.25">
      <c r="A58" s="49"/>
      <c r="B58" s="50"/>
      <c r="C58" s="50"/>
      <c r="D58" s="50"/>
      <c r="E58" s="50"/>
      <c r="F58" s="50"/>
      <c r="G58" s="50"/>
      <c r="H58" s="18"/>
      <c r="I58" s="21"/>
      <c r="J58" s="21"/>
      <c r="K58" s="21"/>
      <c r="L58" s="21"/>
      <c r="M58" s="20"/>
      <c r="N58" s="20"/>
    </row>
    <row r="59" spans="1:14" ht="14.25">
      <c r="A59" s="4"/>
      <c r="G59" s="3" t="s">
        <v>0</v>
      </c>
      <c r="H59" s="18"/>
      <c r="I59" s="21"/>
      <c r="J59" s="21"/>
      <c r="K59" s="21"/>
      <c r="L59" s="21"/>
      <c r="M59" s="20"/>
      <c r="N59" s="20"/>
    </row>
    <row r="60" spans="1:14" ht="15.75">
      <c r="A60" s="51" t="s">
        <v>15</v>
      </c>
      <c r="B60" s="52"/>
      <c r="C60" s="52"/>
      <c r="D60" s="52"/>
      <c r="E60" s="52"/>
      <c r="F60" s="52"/>
      <c r="G60" s="52"/>
      <c r="H60" s="18"/>
      <c r="I60" s="21"/>
      <c r="J60" s="21"/>
      <c r="K60" s="21"/>
      <c r="L60" s="21"/>
      <c r="M60" s="20"/>
      <c r="N60" s="20"/>
    </row>
    <row r="61" spans="1:14" ht="14.25">
      <c r="A61" s="53" t="s">
        <v>82</v>
      </c>
      <c r="B61" s="54"/>
      <c r="C61" s="54"/>
      <c r="D61" s="54"/>
      <c r="E61" s="54"/>
      <c r="F61" s="54"/>
      <c r="G61" s="54"/>
      <c r="H61" s="18"/>
      <c r="I61" s="21"/>
      <c r="J61" s="21"/>
      <c r="K61" s="21"/>
      <c r="L61" s="21"/>
      <c r="M61" s="20"/>
      <c r="N61" s="20"/>
    </row>
    <row r="62" spans="1:14" ht="14.25">
      <c r="A62" s="53" t="s">
        <v>1</v>
      </c>
      <c r="B62" s="54"/>
      <c r="C62" s="54"/>
      <c r="D62" s="54"/>
      <c r="E62" s="54"/>
      <c r="F62" s="54"/>
      <c r="G62" s="54"/>
      <c r="H62" s="18"/>
      <c r="I62" s="21"/>
      <c r="J62" s="21"/>
      <c r="K62" s="21"/>
      <c r="L62" s="21"/>
      <c r="M62" s="20"/>
      <c r="N62" s="20"/>
    </row>
    <row r="63" spans="1:14" ht="14.25">
      <c r="A63" s="6" t="s">
        <v>0</v>
      </c>
      <c r="B63" s="9"/>
      <c r="C63" s="9"/>
      <c r="D63" s="9"/>
      <c r="E63" s="9"/>
      <c r="F63" s="9"/>
      <c r="G63" s="9" t="s">
        <v>81</v>
      </c>
      <c r="H63" s="18"/>
      <c r="I63" s="21"/>
      <c r="J63" s="21"/>
      <c r="K63" s="21"/>
      <c r="L63" s="21"/>
      <c r="M63" s="20"/>
      <c r="N63" s="20"/>
    </row>
    <row r="64" spans="1:14" ht="15">
      <c r="A64" s="8"/>
      <c r="B64" s="65" t="s">
        <v>77</v>
      </c>
      <c r="C64" s="66"/>
      <c r="D64" s="65" t="s">
        <v>78</v>
      </c>
      <c r="E64" s="66"/>
      <c r="F64" s="67" t="s">
        <v>5</v>
      </c>
      <c r="G64" s="68"/>
      <c r="H64" s="18"/>
      <c r="I64" s="21"/>
      <c r="J64" s="21"/>
      <c r="K64" s="21"/>
      <c r="L64" s="21"/>
      <c r="M64" s="20"/>
      <c r="N64" s="20"/>
    </row>
    <row r="65" spans="1:14" ht="14.25">
      <c r="A65" s="1" t="s">
        <v>16</v>
      </c>
      <c r="B65" s="49" t="s">
        <v>7</v>
      </c>
      <c r="C65" s="55"/>
      <c r="D65" s="49" t="s">
        <v>7</v>
      </c>
      <c r="E65" s="55"/>
      <c r="F65" s="49" t="s">
        <v>7</v>
      </c>
      <c r="G65" s="55"/>
      <c r="H65" s="18"/>
      <c r="I65" s="21"/>
      <c r="J65" s="21"/>
      <c r="K65" s="21"/>
      <c r="L65" s="21"/>
      <c r="M65" s="20"/>
      <c r="N65" s="20"/>
    </row>
    <row r="66" spans="1:14" ht="14.25">
      <c r="A66" s="1" t="s">
        <v>0</v>
      </c>
      <c r="B66" s="7" t="s">
        <v>2</v>
      </c>
      <c r="C66" s="7" t="s">
        <v>3</v>
      </c>
      <c r="D66" s="7" t="s">
        <v>2</v>
      </c>
      <c r="E66" s="7" t="s">
        <v>3</v>
      </c>
      <c r="F66" s="7" t="s">
        <v>2</v>
      </c>
      <c r="G66" s="7" t="s">
        <v>3</v>
      </c>
      <c r="H66" s="18"/>
      <c r="I66" s="21"/>
      <c r="J66" s="21"/>
      <c r="K66" s="21"/>
      <c r="L66" s="21"/>
      <c r="M66" s="20"/>
      <c r="N66" s="20"/>
    </row>
    <row r="67" spans="1:14" ht="14.25">
      <c r="A67" s="16"/>
      <c r="B67" s="10" t="s">
        <v>4</v>
      </c>
      <c r="C67" s="26"/>
      <c r="D67" s="10" t="s">
        <v>4</v>
      </c>
      <c r="E67" s="26"/>
      <c r="F67" s="10" t="s">
        <v>4</v>
      </c>
      <c r="G67" s="26"/>
      <c r="H67" s="18"/>
      <c r="I67" s="21"/>
      <c r="J67" s="21"/>
      <c r="K67" s="21"/>
      <c r="L67" s="21"/>
      <c r="M67" s="20"/>
      <c r="N67" s="20"/>
    </row>
    <row r="68" spans="1:14" ht="14.25">
      <c r="A68" s="27" t="s">
        <v>8</v>
      </c>
      <c r="B68" s="28" t="s">
        <v>9</v>
      </c>
      <c r="C68" s="28" t="s">
        <v>10</v>
      </c>
      <c r="D68" s="28" t="s">
        <v>11</v>
      </c>
      <c r="E68" s="28" t="s">
        <v>12</v>
      </c>
      <c r="F68" s="28" t="s">
        <v>13</v>
      </c>
      <c r="G68" s="28" t="s">
        <v>14</v>
      </c>
      <c r="H68" s="18"/>
      <c r="I68" s="21"/>
      <c r="J68" s="21"/>
      <c r="K68" s="21"/>
      <c r="L68" s="21"/>
      <c r="M68" s="20"/>
      <c r="N68" s="20"/>
    </row>
    <row r="69" spans="1:14" ht="14.25">
      <c r="A69" s="29" t="s">
        <v>59</v>
      </c>
      <c r="B69" s="32">
        <v>231</v>
      </c>
      <c r="C69" s="32">
        <v>705</v>
      </c>
      <c r="D69" s="32">
        <v>253</v>
      </c>
      <c r="E69" s="32">
        <v>6347</v>
      </c>
      <c r="F69" s="34">
        <f aca="true" t="shared" si="4" ref="F69:G72">B69+D69</f>
        <v>484</v>
      </c>
      <c r="G69" s="34">
        <f t="shared" si="4"/>
        <v>7052</v>
      </c>
      <c r="H69" s="18"/>
      <c r="I69" s="21"/>
      <c r="J69" s="21"/>
      <c r="K69" s="21"/>
      <c r="L69" s="21"/>
      <c r="M69" s="20"/>
      <c r="N69" s="20"/>
    </row>
    <row r="70" spans="1:14" ht="14.25">
      <c r="A70" s="29" t="s">
        <v>60</v>
      </c>
      <c r="B70" s="32">
        <v>232</v>
      </c>
      <c r="C70" s="32">
        <v>654</v>
      </c>
      <c r="D70" s="32">
        <v>244</v>
      </c>
      <c r="E70" s="32">
        <v>6224</v>
      </c>
      <c r="F70" s="34">
        <f t="shared" si="4"/>
        <v>476</v>
      </c>
      <c r="G70" s="34">
        <f t="shared" si="4"/>
        <v>6878</v>
      </c>
      <c r="H70" s="18"/>
      <c r="I70" s="21"/>
      <c r="J70" s="21"/>
      <c r="K70" s="21"/>
      <c r="L70" s="21"/>
      <c r="M70" s="20"/>
      <c r="N70" s="20"/>
    </row>
    <row r="71" spans="1:14" ht="14.25">
      <c r="A71" s="29" t="s">
        <v>61</v>
      </c>
      <c r="B71" s="32">
        <v>247</v>
      </c>
      <c r="C71" s="32">
        <v>654</v>
      </c>
      <c r="D71" s="32">
        <v>237</v>
      </c>
      <c r="E71" s="32">
        <v>6131</v>
      </c>
      <c r="F71" s="34">
        <f t="shared" si="4"/>
        <v>484</v>
      </c>
      <c r="G71" s="34">
        <f t="shared" si="4"/>
        <v>6785</v>
      </c>
      <c r="H71" s="18"/>
      <c r="I71" s="21"/>
      <c r="J71" s="21"/>
      <c r="K71" s="21"/>
      <c r="L71" s="21"/>
      <c r="M71" s="20"/>
      <c r="N71" s="20"/>
    </row>
    <row r="72" spans="1:14" ht="14.25">
      <c r="A72" s="29" t="s">
        <v>62</v>
      </c>
      <c r="B72" s="32">
        <v>269</v>
      </c>
      <c r="C72" s="32">
        <v>680</v>
      </c>
      <c r="D72" s="32">
        <v>241</v>
      </c>
      <c r="E72" s="32">
        <v>6373</v>
      </c>
      <c r="F72" s="34">
        <f t="shared" si="4"/>
        <v>510</v>
      </c>
      <c r="G72" s="34">
        <f t="shared" si="4"/>
        <v>7053</v>
      </c>
      <c r="H72" s="18"/>
      <c r="I72" s="21"/>
      <c r="J72" s="21"/>
      <c r="K72" s="21"/>
      <c r="L72" s="21"/>
      <c r="M72" s="20"/>
      <c r="N72" s="20"/>
    </row>
    <row r="73" spans="1:14" ht="14.25">
      <c r="A73" s="31">
        <v>2000</v>
      </c>
      <c r="B73" s="32">
        <v>312</v>
      </c>
      <c r="C73" s="32">
        <v>709</v>
      </c>
      <c r="D73" s="32">
        <v>237</v>
      </c>
      <c r="E73" s="32">
        <v>6244</v>
      </c>
      <c r="F73" s="34">
        <f aca="true" t="shared" si="5" ref="F73:G79">B73+D73</f>
        <v>549</v>
      </c>
      <c r="G73" s="34">
        <f t="shared" si="5"/>
        <v>6953</v>
      </c>
      <c r="H73" s="18"/>
      <c r="I73" s="21"/>
      <c r="J73" s="21"/>
      <c r="K73" s="21"/>
      <c r="L73" s="21"/>
      <c r="M73" s="20"/>
      <c r="N73" s="20"/>
    </row>
    <row r="74" spans="1:14" ht="14.25">
      <c r="A74" s="29" t="s">
        <v>63</v>
      </c>
      <c r="B74" s="32">
        <v>329</v>
      </c>
      <c r="C74" s="32">
        <v>731</v>
      </c>
      <c r="D74" s="32">
        <v>228</v>
      </c>
      <c r="E74" s="32">
        <v>6237</v>
      </c>
      <c r="F74" s="34">
        <f t="shared" si="5"/>
        <v>557</v>
      </c>
      <c r="G74" s="34">
        <f t="shared" si="5"/>
        <v>6968</v>
      </c>
      <c r="H74" s="18"/>
      <c r="I74" s="21"/>
      <c r="J74" s="21"/>
      <c r="K74" s="21"/>
      <c r="L74" s="21"/>
      <c r="M74" s="20"/>
      <c r="N74" s="20"/>
    </row>
    <row r="75" spans="1:14" ht="14.25">
      <c r="A75" s="29" t="s">
        <v>64</v>
      </c>
      <c r="B75" s="32">
        <v>424</v>
      </c>
      <c r="C75" s="32">
        <v>805</v>
      </c>
      <c r="D75" s="32">
        <v>193</v>
      </c>
      <c r="E75" s="32">
        <v>5402</v>
      </c>
      <c r="F75" s="34">
        <f t="shared" si="5"/>
        <v>617</v>
      </c>
      <c r="G75" s="34">
        <f t="shared" si="5"/>
        <v>6207</v>
      </c>
      <c r="H75" s="18"/>
      <c r="I75" s="21"/>
      <c r="J75" s="21"/>
      <c r="K75" s="21"/>
      <c r="L75" s="21"/>
      <c r="M75" s="20"/>
      <c r="N75" s="20"/>
    </row>
    <row r="76" spans="1:14" ht="14.25">
      <c r="A76" s="29" t="s">
        <v>65</v>
      </c>
      <c r="B76" s="32">
        <v>429</v>
      </c>
      <c r="C76" s="32">
        <v>806</v>
      </c>
      <c r="D76" s="32">
        <v>196</v>
      </c>
      <c r="E76" s="32">
        <v>5817</v>
      </c>
      <c r="F76" s="34">
        <f t="shared" si="5"/>
        <v>625</v>
      </c>
      <c r="G76" s="34">
        <f t="shared" si="5"/>
        <v>6623</v>
      </c>
      <c r="H76" s="18"/>
      <c r="I76" s="21"/>
      <c r="J76" s="21"/>
      <c r="K76" s="21"/>
      <c r="L76" s="21"/>
      <c r="M76" s="20"/>
      <c r="N76" s="20"/>
    </row>
    <row r="77" spans="1:14" ht="14.25">
      <c r="A77" s="29" t="s">
        <v>66</v>
      </c>
      <c r="B77" s="32">
        <v>454</v>
      </c>
      <c r="C77" s="32">
        <v>808</v>
      </c>
      <c r="D77" s="32">
        <v>215</v>
      </c>
      <c r="E77" s="32">
        <v>6893</v>
      </c>
      <c r="F77" s="34">
        <f t="shared" si="5"/>
        <v>669</v>
      </c>
      <c r="G77" s="34">
        <f t="shared" si="5"/>
        <v>7701</v>
      </c>
      <c r="H77" s="18"/>
      <c r="I77" s="21"/>
      <c r="J77" s="21"/>
      <c r="K77" s="21"/>
      <c r="L77" s="21"/>
      <c r="M77" s="20"/>
      <c r="N77" s="20"/>
    </row>
    <row r="78" spans="1:14" ht="14.25">
      <c r="A78" s="29" t="s">
        <v>67</v>
      </c>
      <c r="B78" s="32">
        <v>485</v>
      </c>
      <c r="C78" s="32">
        <v>816</v>
      </c>
      <c r="D78" s="32">
        <v>236</v>
      </c>
      <c r="E78" s="32">
        <v>7427</v>
      </c>
      <c r="F78" s="34">
        <f t="shared" si="5"/>
        <v>721</v>
      </c>
      <c r="G78" s="34">
        <f t="shared" si="5"/>
        <v>8243</v>
      </c>
      <c r="H78" s="18"/>
      <c r="I78" s="21"/>
      <c r="J78" s="21"/>
      <c r="K78" s="21"/>
      <c r="L78" s="21"/>
      <c r="M78" s="20"/>
      <c r="N78" s="20"/>
    </row>
    <row r="79" spans="1:14" ht="14.25">
      <c r="A79" s="29" t="s">
        <v>68</v>
      </c>
      <c r="B79" s="32">
        <v>526</v>
      </c>
      <c r="C79" s="32">
        <v>841</v>
      </c>
      <c r="D79" s="32">
        <v>250</v>
      </c>
      <c r="E79" s="32">
        <v>7576</v>
      </c>
      <c r="F79" s="34">
        <f t="shared" si="5"/>
        <v>776</v>
      </c>
      <c r="G79" s="34">
        <f t="shared" si="5"/>
        <v>8417</v>
      </c>
      <c r="H79" s="18"/>
      <c r="I79" s="21"/>
      <c r="J79" s="21"/>
      <c r="K79" s="21"/>
      <c r="L79" s="21"/>
      <c r="M79" s="20"/>
      <c r="N79" s="20"/>
    </row>
    <row r="80" spans="1:14" ht="14.25">
      <c r="A80" s="30" t="s">
        <v>69</v>
      </c>
      <c r="B80" s="33">
        <v>573</v>
      </c>
      <c r="C80" s="33">
        <v>893</v>
      </c>
      <c r="D80" s="33">
        <v>277</v>
      </c>
      <c r="E80" s="33">
        <v>8136</v>
      </c>
      <c r="F80" s="36">
        <f>B80+D80</f>
        <v>850</v>
      </c>
      <c r="G80" s="36">
        <f>C80+E80+1</f>
        <v>9030</v>
      </c>
      <c r="H80" s="18"/>
      <c r="I80" s="21"/>
      <c r="J80" s="21"/>
      <c r="K80" s="21"/>
      <c r="L80" s="21"/>
      <c r="M80" s="20"/>
      <c r="N80" s="20"/>
    </row>
    <row r="81" spans="1:14" ht="14.25">
      <c r="A81" s="49" t="s">
        <v>71</v>
      </c>
      <c r="B81" s="50"/>
      <c r="C81" s="50"/>
      <c r="D81" s="50"/>
      <c r="E81" s="50"/>
      <c r="F81" s="50"/>
      <c r="G81" s="50"/>
      <c r="H81" s="18"/>
      <c r="I81" s="25"/>
      <c r="J81" s="21"/>
      <c r="K81" s="21"/>
      <c r="L81" s="22"/>
      <c r="M81" s="21"/>
      <c r="N81" s="22"/>
    </row>
    <row r="82" spans="1:14" ht="14.25">
      <c r="A82" s="4"/>
      <c r="B82" s="5"/>
      <c r="C82" s="2"/>
      <c r="D82" s="2"/>
      <c r="E82" s="19"/>
      <c r="F82" s="2"/>
      <c r="G82" s="19"/>
      <c r="H82" s="24"/>
      <c r="I82" s="25"/>
      <c r="J82" s="21"/>
      <c r="K82" s="21"/>
      <c r="L82" s="22"/>
      <c r="M82" s="21"/>
      <c r="N82" s="22"/>
    </row>
    <row r="83" spans="1:14" ht="14.25">
      <c r="A83" s="4"/>
      <c r="B83" s="5"/>
      <c r="C83" s="2"/>
      <c r="D83" s="2"/>
      <c r="E83" s="19"/>
      <c r="F83" s="2"/>
      <c r="G83" s="19"/>
      <c r="H83" s="24"/>
      <c r="I83" s="25"/>
      <c r="J83" s="21"/>
      <c r="K83" s="21"/>
      <c r="L83" s="22"/>
      <c r="M83" s="21"/>
      <c r="N83" s="22"/>
    </row>
    <row r="84" spans="1:14" ht="15.75">
      <c r="A84" s="51" t="s">
        <v>15</v>
      </c>
      <c r="B84" s="52"/>
      <c r="C84" s="52"/>
      <c r="D84" s="52"/>
      <c r="E84" s="52"/>
      <c r="F84" s="52"/>
      <c r="G84" s="52"/>
      <c r="H84" s="24"/>
      <c r="I84" s="25"/>
      <c r="J84" s="21"/>
      <c r="K84" s="21"/>
      <c r="L84" s="22"/>
      <c r="M84" s="21"/>
      <c r="N84" s="22"/>
    </row>
    <row r="85" spans="1:14" ht="14.25">
      <c r="A85" s="53" t="s">
        <v>79</v>
      </c>
      <c r="B85" s="54"/>
      <c r="C85" s="54"/>
      <c r="D85" s="54"/>
      <c r="E85" s="54"/>
      <c r="F85" s="54"/>
      <c r="G85" s="54"/>
      <c r="H85" s="24"/>
      <c r="I85" s="25"/>
      <c r="J85" s="21"/>
      <c r="K85" s="21"/>
      <c r="L85" s="22"/>
      <c r="M85" s="21"/>
      <c r="N85" s="22"/>
    </row>
    <row r="86" spans="1:14" ht="14.25">
      <c r="A86" s="53" t="s">
        <v>1</v>
      </c>
      <c r="B86" s="54"/>
      <c r="C86" s="54"/>
      <c r="D86" s="54"/>
      <c r="E86" s="54"/>
      <c r="F86" s="54"/>
      <c r="G86" s="54"/>
      <c r="H86" s="24"/>
      <c r="I86" s="25"/>
      <c r="J86" s="21"/>
      <c r="K86" s="21"/>
      <c r="L86" s="22"/>
      <c r="M86" s="21"/>
      <c r="N86" s="22"/>
    </row>
    <row r="87" spans="1:14" ht="14.25">
      <c r="A87" s="6" t="s">
        <v>0</v>
      </c>
      <c r="B87" s="9"/>
      <c r="C87" s="9"/>
      <c r="D87" s="9"/>
      <c r="E87" s="9"/>
      <c r="F87" s="9"/>
      <c r="G87" s="9"/>
      <c r="H87" s="24"/>
      <c r="I87" s="25"/>
      <c r="J87" s="21"/>
      <c r="K87" s="21"/>
      <c r="L87" s="22"/>
      <c r="M87" s="21"/>
      <c r="N87" s="22"/>
    </row>
    <row r="88" spans="1:14" ht="30.75" customHeight="1">
      <c r="A88" s="44" t="s">
        <v>75</v>
      </c>
      <c r="B88" s="38"/>
      <c r="C88" s="40" t="s">
        <v>72</v>
      </c>
      <c r="D88" s="40"/>
      <c r="E88" s="40" t="s">
        <v>73</v>
      </c>
      <c r="F88" s="39"/>
      <c r="G88" s="40" t="s">
        <v>74</v>
      </c>
      <c r="H88" s="24"/>
      <c r="I88" s="25"/>
      <c r="J88" s="21"/>
      <c r="K88" s="21"/>
      <c r="L88" s="22"/>
      <c r="M88" s="21"/>
      <c r="N88" s="22"/>
    </row>
    <row r="89" spans="1:14" ht="14.25">
      <c r="A89" s="1"/>
      <c r="B89" s="7"/>
      <c r="C89" s="7"/>
      <c r="D89" s="7"/>
      <c r="E89" s="7"/>
      <c r="F89" s="7"/>
      <c r="G89" s="7"/>
      <c r="H89" s="24"/>
      <c r="I89" s="25"/>
      <c r="J89" s="21"/>
      <c r="K89" s="21"/>
      <c r="L89" s="22"/>
      <c r="M89" s="21"/>
      <c r="N89" s="22"/>
    </row>
    <row r="90" spans="1:14" ht="14.25">
      <c r="A90" s="16"/>
      <c r="B90" s="10"/>
      <c r="C90" s="26"/>
      <c r="D90" s="10"/>
      <c r="E90" s="26"/>
      <c r="F90" s="10"/>
      <c r="G90" s="26"/>
      <c r="H90" s="24"/>
      <c r="I90" s="25"/>
      <c r="J90" s="21"/>
      <c r="K90" s="21"/>
      <c r="L90" s="22"/>
      <c r="M90" s="21"/>
      <c r="N90" s="22"/>
    </row>
    <row r="91" spans="1:14" ht="14.25">
      <c r="A91" s="45" t="s">
        <v>8</v>
      </c>
      <c r="B91" s="28"/>
      <c r="C91" s="28">
        <v>2</v>
      </c>
      <c r="D91" s="28"/>
      <c r="E91" s="28">
        <v>3</v>
      </c>
      <c r="F91" s="28"/>
      <c r="G91" s="28">
        <v>4</v>
      </c>
      <c r="H91" s="24"/>
      <c r="I91" s="25"/>
      <c r="J91" s="21"/>
      <c r="K91" s="21"/>
      <c r="L91" s="22"/>
      <c r="M91" s="21"/>
      <c r="N91" s="22"/>
    </row>
    <row r="92" spans="1:14" ht="14.25">
      <c r="A92" s="37">
        <v>1990</v>
      </c>
      <c r="B92" s="32"/>
      <c r="C92" s="42">
        <v>29</v>
      </c>
      <c r="E92" s="42">
        <v>21</v>
      </c>
      <c r="F92" s="42"/>
      <c r="G92" s="48">
        <v>9</v>
      </c>
      <c r="H92" s="24"/>
      <c r="I92" s="25"/>
      <c r="J92" s="21"/>
      <c r="K92" s="21"/>
      <c r="L92" s="22"/>
      <c r="M92" s="21"/>
      <c r="N92" s="22"/>
    </row>
    <row r="93" spans="1:14" ht="14.25">
      <c r="A93" s="37">
        <v>1995</v>
      </c>
      <c r="B93" s="32"/>
      <c r="C93" s="42">
        <v>43</v>
      </c>
      <c r="E93" s="42">
        <v>23</v>
      </c>
      <c r="F93" s="42"/>
      <c r="G93" s="48">
        <v>14</v>
      </c>
      <c r="H93" s="24"/>
      <c r="I93" s="25"/>
      <c r="J93" s="21"/>
      <c r="K93" s="21"/>
      <c r="L93" s="22"/>
      <c r="M93" s="21"/>
      <c r="N93" s="22"/>
    </row>
    <row r="94" spans="1:14" ht="14.25">
      <c r="A94" s="37">
        <v>2004</v>
      </c>
      <c r="B94" s="5"/>
      <c r="C94" s="42">
        <v>115</v>
      </c>
      <c r="E94" s="42">
        <v>28</v>
      </c>
      <c r="F94" s="2"/>
      <c r="G94" s="48">
        <v>14</v>
      </c>
      <c r="H94" s="24"/>
      <c r="I94" s="25"/>
      <c r="J94" s="21"/>
      <c r="K94" s="21"/>
      <c r="L94" s="22"/>
      <c r="M94" s="21"/>
      <c r="N94" s="22"/>
    </row>
    <row r="95" spans="1:14" ht="14.25">
      <c r="A95" s="37">
        <v>2005</v>
      </c>
      <c r="B95" s="5"/>
      <c r="C95" s="42">
        <v>124</v>
      </c>
      <c r="E95" s="42">
        <v>36</v>
      </c>
      <c r="F95" s="2"/>
      <c r="G95" s="48">
        <v>18</v>
      </c>
      <c r="H95" s="24"/>
      <c r="I95" s="25"/>
      <c r="J95" s="21"/>
      <c r="K95" s="21"/>
      <c r="L95" s="22"/>
      <c r="M95" s="21"/>
      <c r="N95" s="22"/>
    </row>
    <row r="96" spans="1:14" ht="14.25">
      <c r="A96" s="37">
        <v>2006</v>
      </c>
      <c r="B96" s="5"/>
      <c r="C96" s="42">
        <v>133</v>
      </c>
      <c r="E96" s="42">
        <v>42</v>
      </c>
      <c r="F96" s="2"/>
      <c r="G96" s="48">
        <v>20</v>
      </c>
      <c r="H96" s="24"/>
      <c r="I96" s="25"/>
      <c r="J96" s="21"/>
      <c r="K96" s="21"/>
      <c r="L96" s="22"/>
      <c r="M96" s="21"/>
      <c r="N96" s="22"/>
    </row>
    <row r="97" spans="1:14" ht="14.25">
      <c r="A97" s="41">
        <v>2007</v>
      </c>
      <c r="B97" s="46"/>
      <c r="C97" s="43">
        <v>143</v>
      </c>
      <c r="D97" s="9"/>
      <c r="E97" s="43">
        <v>42</v>
      </c>
      <c r="F97" s="47"/>
      <c r="G97" s="33">
        <v>29</v>
      </c>
      <c r="H97" s="24"/>
      <c r="I97" s="25"/>
      <c r="J97" s="21"/>
      <c r="K97" s="21"/>
      <c r="L97" s="22"/>
      <c r="M97" s="21"/>
      <c r="N97" s="22"/>
    </row>
    <row r="98" spans="1:14" ht="14.25">
      <c r="A98" s="49" t="s">
        <v>76</v>
      </c>
      <c r="B98" s="50"/>
      <c r="C98" s="50"/>
      <c r="D98" s="50"/>
      <c r="E98" s="50"/>
      <c r="F98" s="50"/>
      <c r="G98" s="50"/>
      <c r="H98" s="24"/>
      <c r="I98" s="25"/>
      <c r="J98" s="21"/>
      <c r="K98" s="21"/>
      <c r="L98" s="22"/>
      <c r="M98" s="21"/>
      <c r="N98" s="22"/>
    </row>
    <row r="99" spans="1:14" ht="14.25">
      <c r="A99" s="4"/>
      <c r="B99" s="5"/>
      <c r="C99" s="2"/>
      <c r="D99" s="2"/>
      <c r="E99" s="19"/>
      <c r="F99" s="2"/>
      <c r="G99" s="19"/>
      <c r="H99" s="24"/>
      <c r="I99" s="25"/>
      <c r="J99" s="21"/>
      <c r="K99" s="21"/>
      <c r="L99" s="22"/>
      <c r="M99" s="21"/>
      <c r="N99" s="22"/>
    </row>
    <row r="100" spans="1:14" ht="14.25">
      <c r="A100" s="4"/>
      <c r="B100" s="5"/>
      <c r="C100" s="2"/>
      <c r="D100" s="2"/>
      <c r="E100" s="19"/>
      <c r="F100" s="2"/>
      <c r="G100" s="19"/>
      <c r="H100" s="24"/>
      <c r="I100" s="25"/>
      <c r="J100" s="21"/>
      <c r="K100" s="21"/>
      <c r="L100" s="22"/>
      <c r="M100" s="21"/>
      <c r="N100" s="22"/>
    </row>
    <row r="101" spans="1:14" ht="14.25">
      <c r="A101" s="4"/>
      <c r="B101" s="5"/>
      <c r="C101" s="2"/>
      <c r="D101" s="2"/>
      <c r="E101" s="19"/>
      <c r="F101" s="2"/>
      <c r="G101" s="19"/>
      <c r="H101" s="24"/>
      <c r="I101" s="25"/>
      <c r="J101" s="21"/>
      <c r="K101" s="21"/>
      <c r="L101" s="22"/>
      <c r="M101" s="21"/>
      <c r="N101" s="22"/>
    </row>
    <row r="102" spans="1:14" ht="14.25">
      <c r="A102" s="4"/>
      <c r="B102" s="5"/>
      <c r="C102" s="2"/>
      <c r="D102" s="2"/>
      <c r="E102" s="19"/>
      <c r="F102" s="2"/>
      <c r="G102" s="19"/>
      <c r="H102" s="24"/>
      <c r="I102" s="25"/>
      <c r="J102" s="21"/>
      <c r="K102" s="21"/>
      <c r="L102" s="22"/>
      <c r="M102" s="21"/>
      <c r="N102" s="22"/>
    </row>
    <row r="103" spans="1:14" ht="14.25">
      <c r="A103" s="4"/>
      <c r="B103" s="5"/>
      <c r="C103" s="2"/>
      <c r="D103" s="2"/>
      <c r="E103" s="19"/>
      <c r="F103" s="2"/>
      <c r="G103" s="19"/>
      <c r="H103" s="24"/>
      <c r="I103" s="25"/>
      <c r="J103" s="21"/>
      <c r="K103" s="21"/>
      <c r="L103" s="22"/>
      <c r="M103" s="21"/>
      <c r="N103" s="22"/>
    </row>
    <row r="104" spans="1:14" ht="14.25">
      <c r="A104" s="4"/>
      <c r="B104" s="5"/>
      <c r="C104" s="2"/>
      <c r="D104" s="2"/>
      <c r="E104" s="19"/>
      <c r="F104" s="2"/>
      <c r="G104" s="19"/>
      <c r="H104" s="24"/>
      <c r="I104" s="25"/>
      <c r="J104" s="21"/>
      <c r="K104" s="21"/>
      <c r="L104" s="22"/>
      <c r="M104" s="21"/>
      <c r="N104" s="22"/>
    </row>
    <row r="105" spans="1:14" ht="14.25">
      <c r="A105" s="4"/>
      <c r="B105" s="5"/>
      <c r="C105" s="2"/>
      <c r="D105" s="2"/>
      <c r="E105" s="19"/>
      <c r="F105" s="2"/>
      <c r="G105" s="19"/>
      <c r="H105" s="24"/>
      <c r="I105" s="25"/>
      <c r="J105" s="21"/>
      <c r="K105" s="21"/>
      <c r="L105" s="22"/>
      <c r="M105" s="21"/>
      <c r="N105" s="22"/>
    </row>
    <row r="106" spans="1:14" ht="14.25">
      <c r="A106" s="23"/>
      <c r="B106" s="5"/>
      <c r="C106" s="2"/>
      <c r="D106" s="2"/>
      <c r="E106" s="19"/>
      <c r="F106" s="2"/>
      <c r="G106" s="19"/>
      <c r="H106" s="24"/>
      <c r="I106" s="25"/>
      <c r="J106" s="21"/>
      <c r="K106" s="21"/>
      <c r="L106" s="22"/>
      <c r="M106" s="21"/>
      <c r="N106" s="22"/>
    </row>
    <row r="107" spans="1:14" ht="14.25">
      <c r="A107" s="23"/>
      <c r="B107" s="5"/>
      <c r="C107" s="2"/>
      <c r="D107" s="2"/>
      <c r="E107" s="19"/>
      <c r="F107" s="2"/>
      <c r="G107" s="19"/>
      <c r="H107" s="24"/>
      <c r="I107" s="25"/>
      <c r="J107" s="21"/>
      <c r="K107" s="21"/>
      <c r="L107" s="22"/>
      <c r="M107" s="21"/>
      <c r="N107" s="22"/>
    </row>
    <row r="108" spans="1:14" ht="14.25">
      <c r="A108" s="23"/>
      <c r="B108" s="5"/>
      <c r="C108" s="2"/>
      <c r="D108" s="2"/>
      <c r="E108" s="19"/>
      <c r="F108" s="2"/>
      <c r="G108" s="19"/>
      <c r="H108" s="24"/>
      <c r="I108" s="25"/>
      <c r="J108" s="21"/>
      <c r="K108" s="21"/>
      <c r="L108" s="22"/>
      <c r="M108" s="21"/>
      <c r="N108" s="22"/>
    </row>
    <row r="109" spans="1:14" ht="14.25">
      <c r="A109" s="24"/>
      <c r="B109" s="25"/>
      <c r="C109" s="21"/>
      <c r="D109" s="21"/>
      <c r="E109" s="22"/>
      <c r="F109" s="21"/>
      <c r="G109" s="22"/>
      <c r="H109" s="24"/>
      <c r="I109" s="25"/>
      <c r="J109" s="21"/>
      <c r="K109" s="21"/>
      <c r="L109" s="22"/>
      <c r="M109" s="21"/>
      <c r="N109" s="22"/>
    </row>
    <row r="147" ht="12.75">
      <c r="AD147" s="4" t="s">
        <v>6</v>
      </c>
    </row>
  </sheetData>
  <sheetProtection/>
  <mergeCells count="33">
    <mergeCell ref="A62:G62"/>
    <mergeCell ref="A81:G81"/>
    <mergeCell ref="B64:C64"/>
    <mergeCell ref="D64:E64"/>
    <mergeCell ref="F64:G64"/>
    <mergeCell ref="B65:C65"/>
    <mergeCell ref="D65:E65"/>
    <mergeCell ref="F65:G65"/>
    <mergeCell ref="A2:G2"/>
    <mergeCell ref="A3:G3"/>
    <mergeCell ref="A4:G4"/>
    <mergeCell ref="B6:C6"/>
    <mergeCell ref="D6:E6"/>
    <mergeCell ref="F6:G6"/>
    <mergeCell ref="M7:N7"/>
    <mergeCell ref="H2:N2"/>
    <mergeCell ref="H3:N3"/>
    <mergeCell ref="H4:N4"/>
    <mergeCell ref="I6:J6"/>
    <mergeCell ref="K6:L6"/>
    <mergeCell ref="M6:N6"/>
    <mergeCell ref="I7:J7"/>
    <mergeCell ref="K7:L7"/>
    <mergeCell ref="A98:G98"/>
    <mergeCell ref="A84:G84"/>
    <mergeCell ref="A85:G85"/>
    <mergeCell ref="A86:G86"/>
    <mergeCell ref="F7:G7"/>
    <mergeCell ref="D7:E7"/>
    <mergeCell ref="B7:C7"/>
    <mergeCell ref="A58:G58"/>
    <mergeCell ref="A60:G60"/>
    <mergeCell ref="A61:G61"/>
  </mergeCells>
  <printOptions horizontalCentered="1"/>
  <pageMargins left="0.63" right="0.25" top="0.2" bottom="0" header="0" footer="0"/>
  <pageSetup horizontalDpi="600" verticalDpi="600" orientation="portrait" scale="85" r:id="rId1"/>
  <rowBreaks count="1" manualBreakCount="1">
    <brk id="58" max="6" man="1"/>
  </rowBreaks>
  <colBreaks count="1" manualBreakCount="1">
    <brk id="7" max="1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S 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abc</cp:lastModifiedBy>
  <cp:lastPrinted>2009-06-23T11:25:00Z</cp:lastPrinted>
  <dcterms:created xsi:type="dcterms:W3CDTF">2001-01-04T04:36:28Z</dcterms:created>
  <dcterms:modified xsi:type="dcterms:W3CDTF">2009-06-23T11:49:50Z</dcterms:modified>
  <cp:category/>
  <cp:version/>
  <cp:contentType/>
  <cp:contentStatus/>
</cp:coreProperties>
</file>