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5" windowWidth="27795" windowHeight="12600"/>
  </bookViews>
  <sheets>
    <sheet name="7.1 " sheetId="1" r:id="rId1"/>
  </sheets>
  <externalReferences>
    <externalReference r:id="rId2"/>
  </externalReferences>
  <definedNames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>#REF!</definedName>
    <definedName name="_Fill">#REF!</definedName>
    <definedName name="_Parse_Out" localSheetId="0">#REF!</definedName>
    <definedName name="_Parse_Out">#REF!</definedName>
    <definedName name="a" localSheetId="0">#REF!</definedName>
    <definedName name="a">#REF!</definedName>
    <definedName name="bmbm" localSheetId="0">#REF!</definedName>
    <definedName name="bmbm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qryCreateExcel2P1" localSheetId="0">'7.1 '!$A$7:$BG$32</definedName>
    <definedName name="qryCreateExcel2P1">#REF!</definedName>
    <definedName name="qryCreateExcel8P15" localSheetId="0">#REF!</definedName>
    <definedName name="qryCreateExcel8P15">#REF!</definedName>
  </definedNames>
  <calcPr calcId="144525" calcMode="manual"/>
</workbook>
</file>

<file path=xl/calcChain.xml><?xml version="1.0" encoding="utf-8"?>
<calcChain xmlns="http://schemas.openxmlformats.org/spreadsheetml/2006/main">
  <c r="F33" i="1" l="1"/>
  <c r="E33" i="1"/>
  <c r="D33" i="1"/>
</calcChain>
</file>

<file path=xl/sharedStrings.xml><?xml version="1.0" encoding="utf-8"?>
<sst xmlns="http://schemas.openxmlformats.org/spreadsheetml/2006/main" count="225" uniqueCount="103">
  <si>
    <t>विवरण 7.1:  उद्योगों के अनुसार उत्‍पादन, मूल्‍य वर्धन, कर्मचारियों का पारिश्रमिक, परिचालन अधिशेष/मिश्रित आय ( प्रचलित भावों पर, ₹ करोड़)</t>
  </si>
  <si>
    <t>Statement 7.1: Output, Value Added, CE, OS/MI by industry  (at current prices, ₹  crore)</t>
  </si>
  <si>
    <t xml:space="preserve">क्रं सं. </t>
  </si>
  <si>
    <t>आर्थिक क्रियाकलाप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</si>
  <si>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</si>
  <si>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</si>
  <si>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</si>
  <si>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</si>
  <si>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</si>
  <si>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</si>
  <si>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</si>
  <si>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</si>
  <si>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Economic Activity</t>
  </si>
  <si>
    <t>Sl.no.</t>
  </si>
  <si>
    <t>स. उ.</t>
  </si>
  <si>
    <t xml:space="preserve">म. उ. </t>
  </si>
  <si>
    <t>स. मू. व.</t>
  </si>
  <si>
    <t>उ. क.-उ. आ.स.</t>
  </si>
  <si>
    <t>स्था. पू. अ.</t>
  </si>
  <si>
    <t>क.पा.</t>
  </si>
  <si>
    <t>प्र.अ./मि.आ.</t>
  </si>
  <si>
    <t>Gross output</t>
  </si>
  <si>
    <t>Intermediate consumption</t>
  </si>
  <si>
    <t>Gross value Added</t>
  </si>
  <si>
    <t>Production taxes less production subsidies</t>
  </si>
  <si>
    <t>Consumption of fixed capital</t>
  </si>
  <si>
    <t>Compensation of employee</t>
  </si>
  <si>
    <t>Operating Surplus/Mixed Income</t>
  </si>
  <si>
    <t>1</t>
  </si>
  <si>
    <t>कृषि, वानिकी और मत्‍स्‍यन</t>
  </si>
  <si>
    <t>Agriculture, forestry &amp; fishing</t>
  </si>
  <si>
    <t>1.1</t>
  </si>
  <si>
    <t>फसलें</t>
  </si>
  <si>
    <t>crops</t>
  </si>
  <si>
    <t>1.2</t>
  </si>
  <si>
    <t>पशुधन</t>
  </si>
  <si>
    <t>livestock</t>
  </si>
  <si>
    <t>1.3</t>
  </si>
  <si>
    <t>वानिकी और लट्ठा बनाना</t>
  </si>
  <si>
    <t>forestry &amp; logging</t>
  </si>
  <si>
    <t>1.4</t>
  </si>
  <si>
    <t>मत्‍स्‍यन और जलीय कृषि</t>
  </si>
  <si>
    <t>fishing and aquaculture</t>
  </si>
  <si>
    <t>2</t>
  </si>
  <si>
    <t>खनन एवं उत्‍खनन</t>
  </si>
  <si>
    <t>Mining &amp; quarrying</t>
  </si>
  <si>
    <t>3</t>
  </si>
  <si>
    <t>विनिर्माण</t>
  </si>
  <si>
    <t>Manufacturing*</t>
  </si>
  <si>
    <t>4</t>
  </si>
  <si>
    <t>बिजली, गैस, जलआपूर्ति और अन्य उपयोगी सेवाएं</t>
  </si>
  <si>
    <t>Electricity, gas, water supply and other utility services</t>
  </si>
  <si>
    <t>5</t>
  </si>
  <si>
    <t>निर्माण</t>
  </si>
  <si>
    <t>Construction</t>
  </si>
  <si>
    <t>6</t>
  </si>
  <si>
    <t>व्‍यापार, मरम्‍मत, होटल और जलपान गृह</t>
  </si>
  <si>
    <t>Trade, repair, hotels and restaurants</t>
  </si>
  <si>
    <t>6.1</t>
  </si>
  <si>
    <t>व्‍यापार और मरम्‍मत सेवाएं</t>
  </si>
  <si>
    <t>Trade &amp; Repair Services</t>
  </si>
  <si>
    <t>6.2</t>
  </si>
  <si>
    <t>होटल और जलपान गृह</t>
  </si>
  <si>
    <t>Hotels &amp; restaurants</t>
  </si>
  <si>
    <t>7</t>
  </si>
  <si>
    <t>परिवहन, भंडारण, संचार एवं प्रसारण से संबंधित सेवाएं</t>
  </si>
  <si>
    <t>Transport, storage,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</si>
  <si>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</si>
  <si>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</si>
  <si>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</si>
  <si>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</si>
  <si>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</si>
  <si>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</si>
  <si>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</si>
  <si>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</si>
  <si>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</si>
  <si>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</si>
  <si>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</si>
  <si>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</si>
  <si>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</si>
  <si>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>परिवहन से संबंधित सेवाएं</t>
  </si>
  <si>
    <t>Services incidental to transport</t>
  </si>
  <si>
    <t>7.6</t>
  </si>
  <si>
    <t>भंडारण</t>
  </si>
  <si>
    <t>Storage</t>
  </si>
  <si>
    <t>7.7</t>
  </si>
  <si>
    <t>संचार और प्रसारण से संबंधित सेवाएं</t>
  </si>
  <si>
    <t>Communication &amp; services related to broadcasting</t>
  </si>
  <si>
    <t>8</t>
  </si>
  <si>
    <t>वित्‍तीय सेवाएं</t>
  </si>
  <si>
    <t>Financial services</t>
  </si>
  <si>
    <t>9</t>
  </si>
  <si>
    <t>स्‍थावर सम्‍पदा, आवास का स्वामित्व और व्‍यावसायिक सेवाएं</t>
  </si>
  <si>
    <t>Real estate, ownership of dwelling and professional services</t>
  </si>
  <si>
    <t>10</t>
  </si>
  <si>
    <t>लोक प्रशासन और रक्षा</t>
  </si>
  <si>
    <t>Public administration and defence</t>
  </si>
  <si>
    <t>11</t>
  </si>
  <si>
    <t>अन्‍य सेवाएं</t>
  </si>
  <si>
    <t>Other services</t>
  </si>
  <si>
    <t>कुल</t>
  </si>
  <si>
    <t>Total</t>
  </si>
  <si>
    <t>* : OS for the years 2016-17,2017-18 &amp; 2018-19, includes CE (Railway Manufacturing)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</si>
</sst>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3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3" fontId="4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64" fontId="2" fillId="0" borderId="4" xfId="0" applyNumberFormat="1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/>
    <xf numFmtId="164" fontId="3" fillId="0" borderId="8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3" fontId="3" fillId="0" borderId="6" xfId="0" applyNumberFormat="1" applyFont="1" applyFill="1" applyBorder="1"/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/>
    <xf numFmtId="164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 vertical="top"/>
    </xf>
    <xf numFmtId="0" fontId="5" fillId="0" borderId="0" xfId="0" applyFont="1" applyFill="1" applyAlignment="1"/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S%20202%20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 hindi"/>
      <sheetName val="1.1"/>
      <sheetName val="1.2"/>
      <sheetName val="1.3"/>
      <sheetName val="1.4"/>
      <sheetName val="1.5"/>
      <sheetName val="1.6"/>
      <sheetName val="1.6A"/>
      <sheetName val="1.6B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S2.0"/>
      <sheetName val="S2.1"/>
      <sheetName val="S2.1A"/>
      <sheetName val="S2.1B"/>
      <sheetName val="S2.2"/>
      <sheetName val="S3.0"/>
      <sheetName val="S3.1"/>
      <sheetName val="S3.2"/>
      <sheetName val="S4.0"/>
      <sheetName val="S4.1"/>
      <sheetName val="4.2(2011-12)"/>
      <sheetName val="4.2(2012-13)"/>
      <sheetName val="4.2(2013-14)"/>
      <sheetName val="4.2(2014-15)"/>
      <sheetName val="4.2(2015-16)"/>
      <sheetName val="4.2(2016-17)"/>
      <sheetName val="4.2(2017-18)"/>
      <sheetName val="4.2(2018-19)"/>
      <sheetName val="S5.0"/>
      <sheetName val="S5.1"/>
      <sheetName val="S.5.2"/>
      <sheetName val="S.5.3"/>
      <sheetName val="S6.0"/>
      <sheetName val="6.1"/>
      <sheetName val="6.2"/>
      <sheetName val="7.1 "/>
      <sheetName val="7.1A"/>
      <sheetName val="7.1B"/>
      <sheetName val="7.1C"/>
      <sheetName val="7.2"/>
      <sheetName val="7.2A"/>
      <sheetName val="7.2B"/>
      <sheetName val="7.2C"/>
      <sheetName val="7.3"/>
      <sheetName val="7.3A"/>
      <sheetName val="7.3B"/>
      <sheetName val="7.3C"/>
      <sheetName val="7.4"/>
      <sheetName val="7.4A"/>
      <sheetName val="7.4B"/>
      <sheetName val="S7.4C"/>
      <sheetName val="8.1.1"/>
      <sheetName val="8.1.2"/>
      <sheetName val="8.2"/>
      <sheetName val="8.3"/>
      <sheetName val="8.4"/>
      <sheetName val="8.5"/>
      <sheetName val="8.6.1 PART I"/>
      <sheetName val="8.6.1 PART II"/>
      <sheetName val="8.6.2 PART I"/>
      <sheetName val="8.6.2 PART II"/>
      <sheetName val="8.7"/>
      <sheetName val="8.8"/>
      <sheetName val="8.9"/>
      <sheetName val="8.10"/>
      <sheetName val="8.11"/>
      <sheetName val="8.12"/>
      <sheetName val="8.13"/>
      <sheetName val="8.14"/>
      <sheetName val="S8.15.1"/>
      <sheetName val="S8.15.2"/>
      <sheetName val="S8.15.3"/>
      <sheetName val="8.16"/>
      <sheetName val="8.17.1"/>
      <sheetName val="8.17.2"/>
      <sheetName val="8.18.1"/>
      <sheetName val="8.18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BH999"/>
  <sheetViews>
    <sheetView tabSelected="1" view="pageBreakPreview" zoomScale="90" zoomScaleNormal="56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12.625" defaultRowHeight="15" customHeight="1" x14ac:dyDescent="0.25"/>
  <cols>
    <col min="1" max="1" width="4.75" style="4" customWidth="1"/>
    <col min="2" max="2" width="38.625" style="4" customWidth="1"/>
    <col min="3" max="3" width="10.875" style="20" bestFit="1" customWidth="1"/>
    <col min="4" max="4" width="10.25" style="20" customWidth="1"/>
    <col min="5" max="5" width="8.125" style="20" customWidth="1"/>
    <col min="6" max="6" width="9" style="20" customWidth="1"/>
    <col min="7" max="7" width="10.625" style="20" customWidth="1"/>
    <col min="8" max="8" width="11.375" style="20" customWidth="1"/>
    <col min="9" max="9" width="9.375" style="20" customWidth="1"/>
    <col min="10" max="10" width="10.625" style="20" bestFit="1" customWidth="1"/>
    <col min="11" max="11" width="10.25" style="20" customWidth="1"/>
    <col min="12" max="12" width="8" style="20" customWidth="1"/>
    <col min="13" max="13" width="10.5" style="20" customWidth="1"/>
    <col min="14" max="14" width="12.25" style="20" customWidth="1"/>
    <col min="15" max="15" width="12.5" style="20" customWidth="1"/>
    <col min="16" max="16" width="9.75" style="20" customWidth="1"/>
    <col min="17" max="17" width="10.625" style="20" bestFit="1" customWidth="1"/>
    <col min="18" max="18" width="11.5" style="20" customWidth="1"/>
    <col min="19" max="19" width="9.875" style="20" bestFit="1" customWidth="1"/>
    <col min="20" max="20" width="9.625" style="20" customWidth="1"/>
    <col min="21" max="21" width="11.125" style="20" customWidth="1"/>
    <col min="22" max="22" width="11.875" style="20" customWidth="1"/>
    <col min="23" max="23" width="9.5" style="20" customWidth="1"/>
    <col min="24" max="24" width="10.625" style="20" bestFit="1" customWidth="1"/>
    <col min="25" max="25" width="11.5" style="20" customWidth="1"/>
    <col min="26" max="26" width="10.5" style="20" customWidth="1"/>
    <col min="27" max="27" width="9.625" style="20" customWidth="1"/>
    <col min="28" max="28" width="11.125" style="20" customWidth="1"/>
    <col min="29" max="29" width="11.875" style="20" customWidth="1"/>
    <col min="30" max="37" width="9.5" style="20" customWidth="1"/>
    <col min="38" max="47" width="12.125" style="20" customWidth="1"/>
    <col min="48" max="48" width="12" style="20" customWidth="1"/>
    <col min="49" max="49" width="11.875" style="20" customWidth="1"/>
    <col min="50" max="50" width="11.375" style="20" customWidth="1"/>
    <col min="51" max="51" width="11.625" style="20" customWidth="1"/>
    <col min="52" max="52" width="10.125" style="20" customWidth="1"/>
    <col min="53" max="53" width="10.25" style="20" customWidth="1"/>
    <col min="54" max="54" width="9.5" style="20" customWidth="1"/>
    <col min="55" max="55" width="12" style="20" customWidth="1"/>
    <col min="56" max="56" width="11.875" style="20" customWidth="1"/>
    <col min="57" max="57" width="11.375" style="20" customWidth="1"/>
    <col min="58" max="58" width="11.625" style="20" customWidth="1"/>
    <col min="59" max="59" width="53.25" style="4" customWidth="1"/>
    <col min="60" max="60" width="8" style="4" customWidth="1"/>
    <col min="61" max="16384" width="12.625" style="4"/>
  </cols>
  <sheetData>
    <row r="1" spans="1:60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</row>
    <row r="2" spans="1:60" x14ac:dyDescent="0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2"/>
      <c r="BH2" s="2"/>
    </row>
    <row r="3" spans="1:60" x14ac:dyDescent="0.25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2"/>
      <c r="BH3" s="2"/>
    </row>
    <row r="4" spans="1:60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6"/>
      <c r="AU4" s="3"/>
      <c r="AV4" s="3"/>
      <c r="AW4" s="3"/>
      <c r="AX4" s="3"/>
      <c r="AY4" s="3"/>
      <c r="AZ4" s="3"/>
      <c r="BA4" s="6"/>
      <c r="BB4" s="3"/>
      <c r="BC4" s="3"/>
      <c r="BD4" s="3"/>
      <c r="BE4" s="3"/>
      <c r="BF4" s="3"/>
      <c r="BG4" s="2"/>
      <c r="BH4" s="2"/>
    </row>
    <row r="5" spans="1:60" x14ac:dyDescent="0.25">
      <c r="A5" s="7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10"/>
      <c r="J5" s="11" t="s">
        <v>5</v>
      </c>
      <c r="K5" s="9"/>
      <c r="L5" s="9"/>
      <c r="M5" s="9"/>
      <c r="N5" s="9"/>
      <c r="O5" s="9"/>
      <c r="P5" s="10"/>
      <c r="Q5" s="11" t="s">
        <v>6</v>
      </c>
      <c r="R5" s="9"/>
      <c r="S5" s="9"/>
      <c r="T5" s="9"/>
      <c r="U5" s="9"/>
      <c r="V5" s="9"/>
      <c r="W5" s="10"/>
      <c r="X5" s="11" t="s">
        <v>7</v>
      </c>
      <c r="Y5" s="9"/>
      <c r="Z5" s="9"/>
      <c r="AA5" s="9"/>
      <c r="AB5" s="9"/>
      <c r="AC5" s="9"/>
      <c r="AD5" s="10"/>
      <c r="AE5" s="11" t="s">
        <v>8</v>
      </c>
      <c r="AF5" s="9"/>
      <c r="AG5" s="9"/>
      <c r="AH5" s="9"/>
      <c r="AI5" s="9"/>
      <c r="AJ5" s="9"/>
      <c r="AK5" s="10"/>
      <c r="AL5" s="11" t="s">
        <v>9</v>
      </c>
      <c r="AM5" s="9"/>
      <c r="AN5" s="9"/>
      <c r="AO5" s="9"/>
      <c r="AP5" s="9"/>
      <c r="AQ5" s="9"/>
      <c r="AR5" s="10"/>
      <c r="AS5" s="11" t="s">
        <v>10</v>
      </c>
      <c r="AT5" s="9"/>
      <c r="AU5" s="9"/>
      <c r="AV5" s="9"/>
      <c r="AW5" s="9"/>
      <c r="AX5" s="9"/>
      <c r="AY5" s="10"/>
      <c r="AZ5" s="11" t="s">
        <v>11</v>
      </c>
      <c r="BA5" s="9"/>
      <c r="BB5" s="9"/>
      <c r="BC5" s="9"/>
      <c r="BD5" s="9"/>
      <c r="BE5" s="9"/>
      <c r="BF5" s="10"/>
      <c r="BG5" s="7" t="s">
        <v>12</v>
      </c>
      <c r="BH5" s="7" t="s">
        <v>13</v>
      </c>
    </row>
    <row r="6" spans="1:60" ht="30" x14ac:dyDescent="0.25">
      <c r="A6" s="12"/>
      <c r="B6" s="12"/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20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14</v>
      </c>
      <c r="R6" s="13" t="s">
        <v>15</v>
      </c>
      <c r="S6" s="13" t="s">
        <v>16</v>
      </c>
      <c r="T6" s="13" t="s">
        <v>17</v>
      </c>
      <c r="U6" s="13" t="s">
        <v>18</v>
      </c>
      <c r="V6" s="13" t="s">
        <v>19</v>
      </c>
      <c r="W6" s="13" t="s">
        <v>20</v>
      </c>
      <c r="X6" s="13" t="s">
        <v>14</v>
      </c>
      <c r="Y6" s="13" t="s">
        <v>15</v>
      </c>
      <c r="Z6" s="13" t="s">
        <v>16</v>
      </c>
      <c r="AA6" s="13" t="s">
        <v>17</v>
      </c>
      <c r="AB6" s="13" t="s">
        <v>18</v>
      </c>
      <c r="AC6" s="13" t="s">
        <v>19</v>
      </c>
      <c r="AD6" s="13" t="s">
        <v>20</v>
      </c>
      <c r="AE6" s="13" t="s">
        <v>14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13" t="s">
        <v>14</v>
      </c>
      <c r="AM6" s="13" t="s">
        <v>15</v>
      </c>
      <c r="AN6" s="13" t="s">
        <v>16</v>
      </c>
      <c r="AO6" s="13" t="s">
        <v>17</v>
      </c>
      <c r="AP6" s="13" t="s">
        <v>18</v>
      </c>
      <c r="AQ6" s="13" t="s">
        <v>19</v>
      </c>
      <c r="AR6" s="13" t="s">
        <v>20</v>
      </c>
      <c r="AS6" s="13" t="s">
        <v>14</v>
      </c>
      <c r="AT6" s="13" t="s">
        <v>15</v>
      </c>
      <c r="AU6" s="13" t="s">
        <v>16</v>
      </c>
      <c r="AV6" s="13" t="s">
        <v>17</v>
      </c>
      <c r="AW6" s="13" t="s">
        <v>18</v>
      </c>
      <c r="AX6" s="13" t="s">
        <v>19</v>
      </c>
      <c r="AY6" s="13" t="s">
        <v>20</v>
      </c>
      <c r="AZ6" s="13" t="s">
        <v>14</v>
      </c>
      <c r="BA6" s="13" t="s">
        <v>15</v>
      </c>
      <c r="BB6" s="13" t="s">
        <v>16</v>
      </c>
      <c r="BC6" s="13" t="s">
        <v>17</v>
      </c>
      <c r="BD6" s="13" t="s">
        <v>18</v>
      </c>
      <c r="BE6" s="13" t="s">
        <v>19</v>
      </c>
      <c r="BF6" s="13" t="s">
        <v>20</v>
      </c>
      <c r="BG6" s="12"/>
      <c r="BH6" s="12"/>
    </row>
    <row r="7" spans="1:60" ht="60" x14ac:dyDescent="0.25">
      <c r="A7" s="14"/>
      <c r="B7" s="14"/>
      <c r="C7" s="15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26</v>
      </c>
      <c r="I7" s="16" t="s">
        <v>27</v>
      </c>
      <c r="J7" s="16" t="s">
        <v>21</v>
      </c>
      <c r="K7" s="16" t="s">
        <v>22</v>
      </c>
      <c r="L7" s="16" t="s">
        <v>23</v>
      </c>
      <c r="M7" s="16" t="s">
        <v>24</v>
      </c>
      <c r="N7" s="16" t="s">
        <v>25</v>
      </c>
      <c r="O7" s="16" t="s">
        <v>26</v>
      </c>
      <c r="P7" s="16" t="s">
        <v>27</v>
      </c>
      <c r="Q7" s="16" t="s">
        <v>21</v>
      </c>
      <c r="R7" s="16" t="s">
        <v>22</v>
      </c>
      <c r="S7" s="16" t="s">
        <v>23</v>
      </c>
      <c r="T7" s="16" t="s">
        <v>24</v>
      </c>
      <c r="U7" s="16" t="s">
        <v>25</v>
      </c>
      <c r="V7" s="16" t="s">
        <v>26</v>
      </c>
      <c r="W7" s="16" t="s">
        <v>27</v>
      </c>
      <c r="X7" s="16" t="s">
        <v>21</v>
      </c>
      <c r="Y7" s="16" t="s">
        <v>22</v>
      </c>
      <c r="Z7" s="16" t="s">
        <v>23</v>
      </c>
      <c r="AA7" s="16" t="s">
        <v>24</v>
      </c>
      <c r="AB7" s="16" t="s">
        <v>25</v>
      </c>
      <c r="AC7" s="16" t="s">
        <v>26</v>
      </c>
      <c r="AD7" s="16" t="s">
        <v>27</v>
      </c>
      <c r="AE7" s="16" t="s">
        <v>21</v>
      </c>
      <c r="AF7" s="16" t="s">
        <v>22</v>
      </c>
      <c r="AG7" s="16" t="s">
        <v>23</v>
      </c>
      <c r="AH7" s="16" t="s">
        <v>24</v>
      </c>
      <c r="AI7" s="16" t="s">
        <v>25</v>
      </c>
      <c r="AJ7" s="16" t="s">
        <v>26</v>
      </c>
      <c r="AK7" s="16" t="s">
        <v>27</v>
      </c>
      <c r="AL7" s="16" t="s">
        <v>21</v>
      </c>
      <c r="AM7" s="16" t="s">
        <v>22</v>
      </c>
      <c r="AN7" s="16" t="s">
        <v>23</v>
      </c>
      <c r="AO7" s="16" t="s">
        <v>24</v>
      </c>
      <c r="AP7" s="16" t="s">
        <v>25</v>
      </c>
      <c r="AQ7" s="16" t="s">
        <v>26</v>
      </c>
      <c r="AR7" s="16" t="s">
        <v>27</v>
      </c>
      <c r="AS7" s="16" t="s">
        <v>21</v>
      </c>
      <c r="AT7" s="16" t="s">
        <v>22</v>
      </c>
      <c r="AU7" s="16" t="s">
        <v>23</v>
      </c>
      <c r="AV7" s="16" t="s">
        <v>24</v>
      </c>
      <c r="AW7" s="16" t="s">
        <v>25</v>
      </c>
      <c r="AX7" s="16" t="s">
        <v>26</v>
      </c>
      <c r="AY7" s="16" t="s">
        <v>27</v>
      </c>
      <c r="AZ7" s="16" t="s">
        <v>21</v>
      </c>
      <c r="BA7" s="16" t="s">
        <v>22</v>
      </c>
      <c r="BB7" s="16" t="s">
        <v>23</v>
      </c>
      <c r="BC7" s="16" t="s">
        <v>24</v>
      </c>
      <c r="BD7" s="16" t="s">
        <v>25</v>
      </c>
      <c r="BE7" s="16" t="s">
        <v>26</v>
      </c>
      <c r="BF7" s="16" t="s">
        <v>27</v>
      </c>
      <c r="BG7" s="14"/>
      <c r="BH7" s="14"/>
    </row>
    <row r="8" spans="1:60" x14ac:dyDescent="0.25">
      <c r="A8" s="17" t="s">
        <v>28</v>
      </c>
      <c r="B8" s="17" t="s">
        <v>29</v>
      </c>
      <c r="C8" s="18">
        <v>1945111</v>
      </c>
      <c r="D8" s="18">
        <v>443163</v>
      </c>
      <c r="E8" s="18">
        <v>1501947</v>
      </c>
      <c r="F8" s="18">
        <v>-42692</v>
      </c>
      <c r="G8" s="18">
        <v>95680</v>
      </c>
      <c r="H8" s="18">
        <v>230473</v>
      </c>
      <c r="I8" s="18">
        <v>1218487</v>
      </c>
      <c r="J8" s="18">
        <v>2196101</v>
      </c>
      <c r="K8" s="18">
        <v>520994</v>
      </c>
      <c r="L8" s="18">
        <v>1675106</v>
      </c>
      <c r="M8" s="18">
        <v>-50320</v>
      </c>
      <c r="N8" s="18">
        <v>111705</v>
      </c>
      <c r="O8" s="18">
        <v>254504</v>
      </c>
      <c r="P8" s="18">
        <v>1359217</v>
      </c>
      <c r="Q8" s="18">
        <v>2527905</v>
      </c>
      <c r="R8" s="18">
        <v>601533</v>
      </c>
      <c r="S8" s="18">
        <v>1926372</v>
      </c>
      <c r="T8" s="18">
        <v>-54622</v>
      </c>
      <c r="U8" s="18">
        <v>129739</v>
      </c>
      <c r="V8" s="18">
        <v>291107</v>
      </c>
      <c r="W8" s="18">
        <v>1560148</v>
      </c>
      <c r="X8" s="18">
        <v>2730185</v>
      </c>
      <c r="Y8" s="18">
        <v>636573</v>
      </c>
      <c r="Z8" s="18">
        <v>2093612</v>
      </c>
      <c r="AA8" s="18">
        <v>-77137</v>
      </c>
      <c r="AB8" s="18">
        <v>145111</v>
      </c>
      <c r="AC8" s="18">
        <v>317718</v>
      </c>
      <c r="AD8" s="18">
        <v>1707919</v>
      </c>
      <c r="AE8" s="18">
        <v>2891907</v>
      </c>
      <c r="AF8" s="18">
        <v>664374</v>
      </c>
      <c r="AG8" s="18">
        <v>2227533</v>
      </c>
      <c r="AH8" s="18">
        <v>-74765</v>
      </c>
      <c r="AI8" s="18">
        <v>157393</v>
      </c>
      <c r="AJ8" s="18">
        <v>338234</v>
      </c>
      <c r="AK8" s="18">
        <v>1806670</v>
      </c>
      <c r="AL8" s="18">
        <v>3242944</v>
      </c>
      <c r="AM8" s="18">
        <v>724282</v>
      </c>
      <c r="AN8" s="18">
        <v>2518662</v>
      </c>
      <c r="AO8" s="18">
        <v>-69988</v>
      </c>
      <c r="AP8" s="18">
        <v>170622</v>
      </c>
      <c r="AQ8" s="18">
        <v>380390</v>
      </c>
      <c r="AR8" s="18">
        <v>2037639</v>
      </c>
      <c r="AS8" s="18">
        <v>3545266</v>
      </c>
      <c r="AT8" s="18">
        <v>748358</v>
      </c>
      <c r="AU8" s="18">
        <v>2796908</v>
      </c>
      <c r="AV8" s="18">
        <v>-90177</v>
      </c>
      <c r="AW8" s="18">
        <v>183921</v>
      </c>
      <c r="AX8" s="18">
        <v>426421</v>
      </c>
      <c r="AY8" s="18">
        <v>2276743</v>
      </c>
      <c r="AZ8" s="18">
        <v>3721728</v>
      </c>
      <c r="BA8" s="18">
        <v>798881</v>
      </c>
      <c r="BB8" s="18">
        <v>2922846</v>
      </c>
      <c r="BC8" s="18">
        <v>-116173</v>
      </c>
      <c r="BD8" s="18">
        <v>199333</v>
      </c>
      <c r="BE8" s="18">
        <v>441746</v>
      </c>
      <c r="BF8" s="18">
        <v>2397941</v>
      </c>
      <c r="BG8" s="17" t="s">
        <v>30</v>
      </c>
      <c r="BH8" s="17" t="s">
        <v>28</v>
      </c>
    </row>
    <row r="9" spans="1:60" x14ac:dyDescent="0.25">
      <c r="A9" s="17" t="s">
        <v>31</v>
      </c>
      <c r="B9" s="17" t="s">
        <v>32</v>
      </c>
      <c r="C9" s="18">
        <v>1228507</v>
      </c>
      <c r="D9" s="18">
        <v>246356</v>
      </c>
      <c r="E9" s="18">
        <v>982151</v>
      </c>
      <c r="F9" s="18">
        <v>-36568</v>
      </c>
      <c r="G9" s="18">
        <v>81176</v>
      </c>
      <c r="H9" s="18">
        <v>197595</v>
      </c>
      <c r="I9" s="18">
        <v>739948</v>
      </c>
      <c r="J9" s="18">
        <v>1372510</v>
      </c>
      <c r="K9" s="18">
        <v>283696</v>
      </c>
      <c r="L9" s="18">
        <v>1088814</v>
      </c>
      <c r="M9" s="18">
        <v>-42486</v>
      </c>
      <c r="N9" s="18">
        <v>95334</v>
      </c>
      <c r="O9" s="18">
        <v>216907</v>
      </c>
      <c r="P9" s="18">
        <v>819059</v>
      </c>
      <c r="Q9" s="18">
        <v>1579335</v>
      </c>
      <c r="R9" s="18">
        <v>330559</v>
      </c>
      <c r="S9" s="18">
        <v>1248776</v>
      </c>
      <c r="T9" s="18">
        <v>-46519</v>
      </c>
      <c r="U9" s="18">
        <v>111171</v>
      </c>
      <c r="V9" s="18">
        <v>247530</v>
      </c>
      <c r="W9" s="18">
        <v>936594</v>
      </c>
      <c r="X9" s="18">
        <v>1643218</v>
      </c>
      <c r="Y9" s="18">
        <v>350345</v>
      </c>
      <c r="Z9" s="18">
        <v>1292874</v>
      </c>
      <c r="AA9" s="18">
        <v>-65792</v>
      </c>
      <c r="AB9" s="18">
        <v>124813</v>
      </c>
      <c r="AC9" s="18">
        <v>264823</v>
      </c>
      <c r="AD9" s="18">
        <v>969030</v>
      </c>
      <c r="AE9" s="18">
        <v>1682297</v>
      </c>
      <c r="AF9" s="18">
        <v>354306</v>
      </c>
      <c r="AG9" s="18">
        <v>1327992</v>
      </c>
      <c r="AH9" s="18">
        <v>-65105</v>
      </c>
      <c r="AI9" s="18">
        <v>136089</v>
      </c>
      <c r="AJ9" s="18">
        <v>279421</v>
      </c>
      <c r="AK9" s="18">
        <v>977586</v>
      </c>
      <c r="AL9" s="18">
        <v>1865272</v>
      </c>
      <c r="AM9" s="18">
        <v>379227</v>
      </c>
      <c r="AN9" s="18">
        <v>1486044</v>
      </c>
      <c r="AO9" s="18">
        <v>-59076</v>
      </c>
      <c r="AP9" s="18">
        <v>147961</v>
      </c>
      <c r="AQ9" s="18">
        <v>314148</v>
      </c>
      <c r="AR9" s="18">
        <v>1083011</v>
      </c>
      <c r="AS9" s="18">
        <v>2005860</v>
      </c>
      <c r="AT9" s="18">
        <v>399803</v>
      </c>
      <c r="AU9" s="18">
        <v>1606057</v>
      </c>
      <c r="AV9" s="18">
        <v>-77909</v>
      </c>
      <c r="AW9" s="18">
        <v>159143</v>
      </c>
      <c r="AX9" s="18">
        <v>348511</v>
      </c>
      <c r="AY9" s="18">
        <v>1176313</v>
      </c>
      <c r="AZ9" s="18">
        <v>2045657</v>
      </c>
      <c r="BA9" s="18">
        <v>430719</v>
      </c>
      <c r="BB9" s="18">
        <v>1614938</v>
      </c>
      <c r="BC9" s="18">
        <v>-102123</v>
      </c>
      <c r="BD9" s="18">
        <v>171805</v>
      </c>
      <c r="BE9" s="18">
        <v>353810</v>
      </c>
      <c r="BF9" s="18">
        <v>1191447</v>
      </c>
      <c r="BG9" s="17" t="s">
        <v>33</v>
      </c>
      <c r="BH9" s="17" t="s">
        <v>31</v>
      </c>
    </row>
    <row r="10" spans="1:60" x14ac:dyDescent="0.25">
      <c r="A10" s="17" t="s">
        <v>34</v>
      </c>
      <c r="B10" s="17" t="s">
        <v>35</v>
      </c>
      <c r="C10" s="18">
        <v>487751</v>
      </c>
      <c r="D10" s="18">
        <v>160418</v>
      </c>
      <c r="E10" s="18">
        <v>327334</v>
      </c>
      <c r="F10" s="18">
        <v>830</v>
      </c>
      <c r="G10" s="18">
        <v>5149</v>
      </c>
      <c r="H10" s="18">
        <v>18087</v>
      </c>
      <c r="I10" s="18">
        <v>303267</v>
      </c>
      <c r="J10" s="18">
        <v>564937</v>
      </c>
      <c r="K10" s="18">
        <v>196114</v>
      </c>
      <c r="L10" s="18">
        <v>368823</v>
      </c>
      <c r="M10" s="18">
        <v>949</v>
      </c>
      <c r="N10" s="18">
        <v>6054</v>
      </c>
      <c r="O10" s="18">
        <v>20408</v>
      </c>
      <c r="P10" s="18">
        <v>341411</v>
      </c>
      <c r="Q10" s="18">
        <v>646178</v>
      </c>
      <c r="R10" s="18">
        <v>223446</v>
      </c>
      <c r="S10" s="18">
        <v>422733</v>
      </c>
      <c r="T10" s="18">
        <v>847</v>
      </c>
      <c r="U10" s="18">
        <v>6969</v>
      </c>
      <c r="V10" s="18">
        <v>23429</v>
      </c>
      <c r="W10" s="18">
        <v>391487</v>
      </c>
      <c r="X10" s="18">
        <v>742807</v>
      </c>
      <c r="Y10" s="18">
        <v>232396</v>
      </c>
      <c r="Z10" s="18">
        <v>510411</v>
      </c>
      <c r="AA10" s="18">
        <v>869</v>
      </c>
      <c r="AB10" s="18">
        <v>7612</v>
      </c>
      <c r="AC10" s="18">
        <v>28610</v>
      </c>
      <c r="AD10" s="18">
        <v>473319</v>
      </c>
      <c r="AE10" s="18">
        <v>833498</v>
      </c>
      <c r="AF10" s="18">
        <v>251089</v>
      </c>
      <c r="AG10" s="18">
        <v>582410</v>
      </c>
      <c r="AH10" s="18">
        <v>920</v>
      </c>
      <c r="AI10" s="18">
        <v>7645</v>
      </c>
      <c r="AJ10" s="18">
        <v>32576</v>
      </c>
      <c r="AK10" s="18">
        <v>541269</v>
      </c>
      <c r="AL10" s="18">
        <v>950677</v>
      </c>
      <c r="AM10" s="18">
        <v>278066</v>
      </c>
      <c r="AN10" s="18">
        <v>672611</v>
      </c>
      <c r="AO10" s="18">
        <v>753</v>
      </c>
      <c r="AP10" s="18">
        <v>8168</v>
      </c>
      <c r="AQ10" s="18">
        <v>37407</v>
      </c>
      <c r="AR10" s="18">
        <v>626283</v>
      </c>
      <c r="AS10" s="18">
        <v>1058796</v>
      </c>
      <c r="AT10" s="18">
        <v>273615</v>
      </c>
      <c r="AU10" s="18">
        <v>785180</v>
      </c>
      <c r="AV10" s="18">
        <v>1056</v>
      </c>
      <c r="AW10" s="18">
        <v>9075</v>
      </c>
      <c r="AX10" s="18">
        <v>43725</v>
      </c>
      <c r="AY10" s="18">
        <v>731324</v>
      </c>
      <c r="AZ10" s="18">
        <v>1159636</v>
      </c>
      <c r="BA10" s="18">
        <v>287751</v>
      </c>
      <c r="BB10" s="18">
        <v>871884</v>
      </c>
      <c r="BC10" s="18">
        <v>1132</v>
      </c>
      <c r="BD10" s="18">
        <v>10096</v>
      </c>
      <c r="BE10" s="18">
        <v>48720</v>
      </c>
      <c r="BF10" s="18">
        <v>811936</v>
      </c>
      <c r="BG10" s="17" t="s">
        <v>36</v>
      </c>
      <c r="BH10" s="17" t="s">
        <v>34</v>
      </c>
    </row>
    <row r="11" spans="1:60" x14ac:dyDescent="0.25">
      <c r="A11" s="17" t="s">
        <v>37</v>
      </c>
      <c r="B11" s="17" t="s">
        <v>38</v>
      </c>
      <c r="C11" s="18">
        <v>148748</v>
      </c>
      <c r="D11" s="18">
        <v>24312</v>
      </c>
      <c r="E11" s="18">
        <v>124436</v>
      </c>
      <c r="F11" s="18">
        <v>-6943</v>
      </c>
      <c r="G11" s="18">
        <v>1366</v>
      </c>
      <c r="H11" s="18">
        <v>7772</v>
      </c>
      <c r="I11" s="18">
        <v>122240</v>
      </c>
      <c r="J11" s="18">
        <v>164356</v>
      </c>
      <c r="K11" s="18">
        <v>26798</v>
      </c>
      <c r="L11" s="18">
        <v>137558</v>
      </c>
      <c r="M11" s="18">
        <v>-8740</v>
      </c>
      <c r="N11" s="18">
        <v>1514</v>
      </c>
      <c r="O11" s="18">
        <v>8876</v>
      </c>
      <c r="P11" s="18">
        <v>135909</v>
      </c>
      <c r="Q11" s="18">
        <v>187083</v>
      </c>
      <c r="R11" s="18">
        <v>30409</v>
      </c>
      <c r="S11" s="18">
        <v>156674</v>
      </c>
      <c r="T11" s="18">
        <v>-8884</v>
      </c>
      <c r="U11" s="18">
        <v>1629</v>
      </c>
      <c r="V11" s="18">
        <v>9771</v>
      </c>
      <c r="W11" s="18">
        <v>154158</v>
      </c>
      <c r="X11" s="18">
        <v>207931</v>
      </c>
      <c r="Y11" s="18">
        <v>34171</v>
      </c>
      <c r="Z11" s="18">
        <v>173760</v>
      </c>
      <c r="AA11" s="18">
        <v>-12122</v>
      </c>
      <c r="AB11" s="18">
        <v>1711</v>
      </c>
      <c r="AC11" s="18">
        <v>11851</v>
      </c>
      <c r="AD11" s="18">
        <v>172320</v>
      </c>
      <c r="AE11" s="18">
        <v>220421</v>
      </c>
      <c r="AF11" s="18">
        <v>36010</v>
      </c>
      <c r="AG11" s="18">
        <v>184411</v>
      </c>
      <c r="AH11" s="18">
        <v>-10475</v>
      </c>
      <c r="AI11" s="18">
        <v>1733</v>
      </c>
      <c r="AJ11" s="18">
        <v>12002</v>
      </c>
      <c r="AK11" s="18">
        <v>181151</v>
      </c>
      <c r="AL11" s="18">
        <v>245415</v>
      </c>
      <c r="AM11" s="18">
        <v>40052</v>
      </c>
      <c r="AN11" s="18">
        <v>205364</v>
      </c>
      <c r="AO11" s="18">
        <v>-11595</v>
      </c>
      <c r="AP11" s="18">
        <v>1887</v>
      </c>
      <c r="AQ11" s="18">
        <v>12095</v>
      </c>
      <c r="AR11" s="18">
        <v>202976</v>
      </c>
      <c r="AS11" s="18">
        <v>261570</v>
      </c>
      <c r="AT11" s="18">
        <v>42461</v>
      </c>
      <c r="AU11" s="18">
        <v>219109</v>
      </c>
      <c r="AV11" s="18">
        <v>-13168</v>
      </c>
      <c r="AW11" s="18">
        <v>2086</v>
      </c>
      <c r="AX11" s="18">
        <v>13793</v>
      </c>
      <c r="AY11" s="18">
        <v>216399</v>
      </c>
      <c r="AZ11" s="18">
        <v>266422</v>
      </c>
      <c r="BA11" s="18">
        <v>43313</v>
      </c>
      <c r="BB11" s="18">
        <v>223109</v>
      </c>
      <c r="BC11" s="18">
        <v>-14949</v>
      </c>
      <c r="BD11" s="18">
        <v>2347</v>
      </c>
      <c r="BE11" s="18">
        <v>15765</v>
      </c>
      <c r="BF11" s="18">
        <v>219946</v>
      </c>
      <c r="BG11" s="17" t="s">
        <v>39</v>
      </c>
      <c r="BH11" s="17" t="s">
        <v>37</v>
      </c>
    </row>
    <row r="12" spans="1:60" x14ac:dyDescent="0.25">
      <c r="A12" s="17" t="s">
        <v>40</v>
      </c>
      <c r="B12" s="17" t="s">
        <v>41</v>
      </c>
      <c r="C12" s="18">
        <v>80105</v>
      </c>
      <c r="D12" s="18">
        <v>12078</v>
      </c>
      <c r="E12" s="18">
        <v>68027</v>
      </c>
      <c r="F12" s="18">
        <v>-11</v>
      </c>
      <c r="G12" s="18">
        <v>7988</v>
      </c>
      <c r="H12" s="18">
        <v>7019</v>
      </c>
      <c r="I12" s="18">
        <v>53031</v>
      </c>
      <c r="J12" s="18">
        <v>94297</v>
      </c>
      <c r="K12" s="18">
        <v>14386</v>
      </c>
      <c r="L12" s="18">
        <v>79911</v>
      </c>
      <c r="M12" s="18">
        <v>-44</v>
      </c>
      <c r="N12" s="18">
        <v>8804</v>
      </c>
      <c r="O12" s="18">
        <v>8313</v>
      </c>
      <c r="P12" s="18">
        <v>62838</v>
      </c>
      <c r="Q12" s="18">
        <v>115309</v>
      </c>
      <c r="R12" s="18">
        <v>17119</v>
      </c>
      <c r="S12" s="18">
        <v>98190</v>
      </c>
      <c r="T12" s="18">
        <v>-66</v>
      </c>
      <c r="U12" s="18">
        <v>9970</v>
      </c>
      <c r="V12" s="18">
        <v>10377</v>
      </c>
      <c r="W12" s="18">
        <v>77908</v>
      </c>
      <c r="X12" s="18">
        <v>136229</v>
      </c>
      <c r="Y12" s="18">
        <v>19662</v>
      </c>
      <c r="Z12" s="18">
        <v>116567</v>
      </c>
      <c r="AA12" s="18">
        <v>-93</v>
      </c>
      <c r="AB12" s="18">
        <v>10975</v>
      </c>
      <c r="AC12" s="18">
        <v>12434</v>
      </c>
      <c r="AD12" s="18">
        <v>93251</v>
      </c>
      <c r="AE12" s="18">
        <v>155690</v>
      </c>
      <c r="AF12" s="18">
        <v>22970</v>
      </c>
      <c r="AG12" s="18">
        <v>132720</v>
      </c>
      <c r="AH12" s="18">
        <v>-104</v>
      </c>
      <c r="AI12" s="18">
        <v>11926</v>
      </c>
      <c r="AJ12" s="18">
        <v>14234</v>
      </c>
      <c r="AK12" s="18">
        <v>106664</v>
      </c>
      <c r="AL12" s="18">
        <v>181580</v>
      </c>
      <c r="AM12" s="18">
        <v>26937</v>
      </c>
      <c r="AN12" s="18">
        <v>154643</v>
      </c>
      <c r="AO12" s="18">
        <v>-70</v>
      </c>
      <c r="AP12" s="18">
        <v>12605</v>
      </c>
      <c r="AQ12" s="18">
        <v>16739</v>
      </c>
      <c r="AR12" s="18">
        <v>125369</v>
      </c>
      <c r="AS12" s="18">
        <v>219040</v>
      </c>
      <c r="AT12" s="18">
        <v>32479</v>
      </c>
      <c r="AU12" s="18">
        <v>186561</v>
      </c>
      <c r="AV12" s="18">
        <v>-156</v>
      </c>
      <c r="AW12" s="18">
        <v>13617</v>
      </c>
      <c r="AX12" s="18">
        <v>20393</v>
      </c>
      <c r="AY12" s="18">
        <v>152707</v>
      </c>
      <c r="AZ12" s="18">
        <v>250013</v>
      </c>
      <c r="BA12" s="18">
        <v>37098</v>
      </c>
      <c r="BB12" s="18">
        <v>212915</v>
      </c>
      <c r="BC12" s="18">
        <v>-232</v>
      </c>
      <c r="BD12" s="18">
        <v>15086</v>
      </c>
      <c r="BE12" s="18">
        <v>23450</v>
      </c>
      <c r="BF12" s="18">
        <v>174611</v>
      </c>
      <c r="BG12" s="17" t="s">
        <v>42</v>
      </c>
      <c r="BH12" s="17" t="s">
        <v>40</v>
      </c>
    </row>
    <row r="13" spans="1:60" x14ac:dyDescent="0.25">
      <c r="A13" s="17" t="s">
        <v>43</v>
      </c>
      <c r="B13" s="17" t="s">
        <v>44</v>
      </c>
      <c r="C13" s="18">
        <v>438179</v>
      </c>
      <c r="D13" s="18">
        <v>177143</v>
      </c>
      <c r="E13" s="18">
        <v>261035</v>
      </c>
      <c r="F13" s="18">
        <v>3456</v>
      </c>
      <c r="G13" s="18">
        <v>31849</v>
      </c>
      <c r="H13" s="18">
        <v>65019</v>
      </c>
      <c r="I13" s="18">
        <v>160711</v>
      </c>
      <c r="J13" s="18">
        <v>492107</v>
      </c>
      <c r="K13" s="18">
        <v>206265</v>
      </c>
      <c r="L13" s="18">
        <v>285842</v>
      </c>
      <c r="M13" s="18">
        <v>1688</v>
      </c>
      <c r="N13" s="18">
        <v>36071</v>
      </c>
      <c r="O13" s="18">
        <v>72386</v>
      </c>
      <c r="P13" s="18">
        <v>175697</v>
      </c>
      <c r="Q13" s="18">
        <v>556181</v>
      </c>
      <c r="R13" s="18">
        <v>260386</v>
      </c>
      <c r="S13" s="18">
        <v>295794</v>
      </c>
      <c r="T13" s="18">
        <v>3022</v>
      </c>
      <c r="U13" s="18">
        <v>43009</v>
      </c>
      <c r="V13" s="18">
        <v>70886</v>
      </c>
      <c r="W13" s="18">
        <v>178878</v>
      </c>
      <c r="X13" s="18">
        <v>557127</v>
      </c>
      <c r="Y13" s="18">
        <v>248651</v>
      </c>
      <c r="Z13" s="18">
        <v>308476</v>
      </c>
      <c r="AA13" s="18">
        <v>1056</v>
      </c>
      <c r="AB13" s="18">
        <v>46689</v>
      </c>
      <c r="AC13" s="18">
        <v>73296</v>
      </c>
      <c r="AD13" s="18">
        <v>187435</v>
      </c>
      <c r="AE13" s="18">
        <v>504235</v>
      </c>
      <c r="AF13" s="18">
        <v>210224</v>
      </c>
      <c r="AG13" s="18">
        <v>294011</v>
      </c>
      <c r="AH13" s="18">
        <v>954</v>
      </c>
      <c r="AI13" s="18">
        <v>49426</v>
      </c>
      <c r="AJ13" s="18">
        <v>71684</v>
      </c>
      <c r="AK13" s="18">
        <v>171947</v>
      </c>
      <c r="AL13" s="18">
        <v>566885</v>
      </c>
      <c r="AM13" s="18">
        <v>240077</v>
      </c>
      <c r="AN13" s="18">
        <v>326808</v>
      </c>
      <c r="AO13" s="18">
        <v>2644</v>
      </c>
      <c r="AP13" s="18">
        <v>51625</v>
      </c>
      <c r="AQ13" s="18">
        <v>84674</v>
      </c>
      <c r="AR13" s="18">
        <v>187865</v>
      </c>
      <c r="AS13" s="18">
        <v>630831</v>
      </c>
      <c r="AT13" s="18">
        <v>273043</v>
      </c>
      <c r="AU13" s="18">
        <v>357788</v>
      </c>
      <c r="AV13" s="18">
        <v>2451</v>
      </c>
      <c r="AW13" s="18">
        <v>55361</v>
      </c>
      <c r="AX13" s="18">
        <v>99008</v>
      </c>
      <c r="AY13" s="18">
        <v>200967</v>
      </c>
      <c r="AZ13" s="18">
        <v>685408</v>
      </c>
      <c r="BA13" s="18">
        <v>296086</v>
      </c>
      <c r="BB13" s="18">
        <v>389322</v>
      </c>
      <c r="BC13" s="18">
        <v>3116</v>
      </c>
      <c r="BD13" s="18">
        <v>59686</v>
      </c>
      <c r="BE13" s="18">
        <v>100493</v>
      </c>
      <c r="BF13" s="18">
        <v>226027</v>
      </c>
      <c r="BG13" s="17" t="s">
        <v>45</v>
      </c>
      <c r="BH13" s="17" t="s">
        <v>43</v>
      </c>
    </row>
    <row r="14" spans="1:60" x14ac:dyDescent="0.25">
      <c r="A14" s="17" t="s">
        <v>46</v>
      </c>
      <c r="B14" s="17" t="s">
        <v>47</v>
      </c>
      <c r="C14" s="18">
        <v>6543446</v>
      </c>
      <c r="D14" s="18">
        <v>5133461</v>
      </c>
      <c r="E14" s="18">
        <v>1409986</v>
      </c>
      <c r="F14" s="18">
        <v>13023</v>
      </c>
      <c r="G14" s="18">
        <v>263058</v>
      </c>
      <c r="H14" s="18">
        <v>325615</v>
      </c>
      <c r="I14" s="18">
        <v>808289</v>
      </c>
      <c r="J14" s="18">
        <v>7180189</v>
      </c>
      <c r="K14" s="18">
        <v>5607352</v>
      </c>
      <c r="L14" s="18">
        <v>1572837</v>
      </c>
      <c r="M14" s="18">
        <v>12851</v>
      </c>
      <c r="N14" s="18">
        <v>283712</v>
      </c>
      <c r="O14" s="18">
        <v>377180</v>
      </c>
      <c r="P14" s="18">
        <v>899095</v>
      </c>
      <c r="Q14" s="18">
        <v>7968484</v>
      </c>
      <c r="R14" s="18">
        <v>6255032</v>
      </c>
      <c r="S14" s="18">
        <v>1713452</v>
      </c>
      <c r="T14" s="18">
        <v>11733</v>
      </c>
      <c r="U14" s="18">
        <v>301794</v>
      </c>
      <c r="V14" s="18">
        <v>411241</v>
      </c>
      <c r="W14" s="18">
        <v>988684</v>
      </c>
      <c r="X14" s="18">
        <v>8501463</v>
      </c>
      <c r="Y14" s="18">
        <v>6623094</v>
      </c>
      <c r="Z14" s="18">
        <v>1878369</v>
      </c>
      <c r="AA14" s="18">
        <v>11674</v>
      </c>
      <c r="AB14" s="18">
        <v>323713</v>
      </c>
      <c r="AC14" s="18">
        <v>470119</v>
      </c>
      <c r="AD14" s="18">
        <v>1072863</v>
      </c>
      <c r="AE14" s="18">
        <v>8417473</v>
      </c>
      <c r="AF14" s="18">
        <v>6271285</v>
      </c>
      <c r="AG14" s="18">
        <v>2146189</v>
      </c>
      <c r="AH14" s="18">
        <v>12084</v>
      </c>
      <c r="AI14" s="18">
        <v>343495</v>
      </c>
      <c r="AJ14" s="18">
        <v>515836</v>
      </c>
      <c r="AK14" s="18">
        <v>1274774</v>
      </c>
      <c r="AL14" s="18">
        <v>8987059</v>
      </c>
      <c r="AM14" s="18">
        <v>6653338</v>
      </c>
      <c r="AN14" s="18">
        <v>2333721</v>
      </c>
      <c r="AO14" s="18">
        <v>22770</v>
      </c>
      <c r="AP14" s="18">
        <v>365181</v>
      </c>
      <c r="AQ14" s="18">
        <v>535175</v>
      </c>
      <c r="AR14" s="18">
        <v>1410594</v>
      </c>
      <c r="AS14" s="18">
        <v>9882778</v>
      </c>
      <c r="AT14" s="18">
        <v>7336171</v>
      </c>
      <c r="AU14" s="18">
        <v>2546608</v>
      </c>
      <c r="AV14" s="18">
        <v>7602</v>
      </c>
      <c r="AW14" s="18">
        <v>391480</v>
      </c>
      <c r="AX14" s="18">
        <v>574102</v>
      </c>
      <c r="AY14" s="18">
        <v>1573424</v>
      </c>
      <c r="AZ14" s="18">
        <v>11299537</v>
      </c>
      <c r="BA14" s="18">
        <v>8532770</v>
      </c>
      <c r="BB14" s="18">
        <v>2766767</v>
      </c>
      <c r="BC14" s="18">
        <v>6304</v>
      </c>
      <c r="BD14" s="18">
        <v>426635</v>
      </c>
      <c r="BE14" s="18">
        <v>626369</v>
      </c>
      <c r="BF14" s="18">
        <v>1707459</v>
      </c>
      <c r="BG14" s="19" t="s">
        <v>48</v>
      </c>
      <c r="BH14" s="17" t="s">
        <v>46</v>
      </c>
    </row>
    <row r="15" spans="1:60" x14ac:dyDescent="0.25">
      <c r="A15" s="17" t="s">
        <v>49</v>
      </c>
      <c r="B15" s="17" t="s">
        <v>50</v>
      </c>
      <c r="C15" s="18">
        <v>535136</v>
      </c>
      <c r="D15" s="18">
        <v>348468</v>
      </c>
      <c r="E15" s="18">
        <v>186668</v>
      </c>
      <c r="F15" s="18">
        <v>-5263</v>
      </c>
      <c r="G15" s="18">
        <v>62857</v>
      </c>
      <c r="H15" s="18">
        <v>65642</v>
      </c>
      <c r="I15" s="18">
        <v>63432</v>
      </c>
      <c r="J15" s="18">
        <v>625813</v>
      </c>
      <c r="K15" s="18">
        <v>410463</v>
      </c>
      <c r="L15" s="18">
        <v>215350</v>
      </c>
      <c r="M15" s="18">
        <v>-5663</v>
      </c>
      <c r="N15" s="18">
        <v>75172</v>
      </c>
      <c r="O15" s="18">
        <v>70449</v>
      </c>
      <c r="P15" s="18">
        <v>75392</v>
      </c>
      <c r="Q15" s="18">
        <v>730188</v>
      </c>
      <c r="R15" s="18">
        <v>470034</v>
      </c>
      <c r="S15" s="18">
        <v>260155</v>
      </c>
      <c r="T15" s="18">
        <v>-5063</v>
      </c>
      <c r="U15" s="18">
        <v>86581</v>
      </c>
      <c r="V15" s="18">
        <v>94742</v>
      </c>
      <c r="W15" s="18">
        <v>83895</v>
      </c>
      <c r="X15" s="18">
        <v>854579</v>
      </c>
      <c r="Y15" s="18">
        <v>572321</v>
      </c>
      <c r="Z15" s="18">
        <v>282258</v>
      </c>
      <c r="AA15" s="18">
        <v>-5381</v>
      </c>
      <c r="AB15" s="18">
        <v>99530</v>
      </c>
      <c r="AC15" s="18">
        <v>106002</v>
      </c>
      <c r="AD15" s="18">
        <v>82107</v>
      </c>
      <c r="AE15" s="18">
        <v>855526</v>
      </c>
      <c r="AF15" s="18">
        <v>520561</v>
      </c>
      <c r="AG15" s="18">
        <v>334965</v>
      </c>
      <c r="AH15" s="18">
        <v>-5943</v>
      </c>
      <c r="AI15" s="18">
        <v>109414</v>
      </c>
      <c r="AJ15" s="18">
        <v>113443</v>
      </c>
      <c r="AK15" s="18">
        <v>118051</v>
      </c>
      <c r="AL15" s="18">
        <v>916329</v>
      </c>
      <c r="AM15" s="18">
        <v>560620</v>
      </c>
      <c r="AN15" s="18">
        <v>355709</v>
      </c>
      <c r="AO15" s="18">
        <v>-9829</v>
      </c>
      <c r="AP15" s="18">
        <v>119233</v>
      </c>
      <c r="AQ15" s="18">
        <v>123704</v>
      </c>
      <c r="AR15" s="18">
        <v>122601</v>
      </c>
      <c r="AS15" s="18">
        <v>1060540</v>
      </c>
      <c r="AT15" s="18">
        <v>635438</v>
      </c>
      <c r="AU15" s="18">
        <v>425102</v>
      </c>
      <c r="AV15" s="18">
        <v>-6957</v>
      </c>
      <c r="AW15" s="18">
        <v>129825</v>
      </c>
      <c r="AX15" s="18">
        <v>142634</v>
      </c>
      <c r="AY15" s="18">
        <v>159600</v>
      </c>
      <c r="AZ15" s="18">
        <v>1167953</v>
      </c>
      <c r="BA15" s="18">
        <v>711541</v>
      </c>
      <c r="BB15" s="18">
        <v>456412</v>
      </c>
      <c r="BC15" s="18">
        <v>-5277</v>
      </c>
      <c r="BD15" s="18">
        <v>143094</v>
      </c>
      <c r="BE15" s="18">
        <v>155998</v>
      </c>
      <c r="BF15" s="18">
        <v>162597</v>
      </c>
      <c r="BG15" s="17" t="s">
        <v>51</v>
      </c>
      <c r="BH15" s="17" t="s">
        <v>49</v>
      </c>
    </row>
    <row r="16" spans="1:60" x14ac:dyDescent="0.25">
      <c r="A16" s="17" t="s">
        <v>52</v>
      </c>
      <c r="B16" s="17" t="s">
        <v>53</v>
      </c>
      <c r="C16" s="18">
        <v>2140973</v>
      </c>
      <c r="D16" s="18">
        <v>1363639</v>
      </c>
      <c r="E16" s="18">
        <v>777334</v>
      </c>
      <c r="F16" s="18">
        <v>4270</v>
      </c>
      <c r="G16" s="18">
        <v>39156</v>
      </c>
      <c r="H16" s="18">
        <v>509388</v>
      </c>
      <c r="I16" s="18">
        <v>224520</v>
      </c>
      <c r="J16" s="18">
        <v>2341396</v>
      </c>
      <c r="K16" s="18">
        <v>1492032</v>
      </c>
      <c r="L16" s="18">
        <v>849365</v>
      </c>
      <c r="M16" s="18">
        <v>4960</v>
      </c>
      <c r="N16" s="18">
        <v>52516</v>
      </c>
      <c r="O16" s="18">
        <v>564728</v>
      </c>
      <c r="P16" s="18">
        <v>227161</v>
      </c>
      <c r="Q16" s="18">
        <v>2528017</v>
      </c>
      <c r="R16" s="18">
        <v>1606547</v>
      </c>
      <c r="S16" s="18">
        <v>921470</v>
      </c>
      <c r="T16" s="18">
        <v>5006</v>
      </c>
      <c r="U16" s="18">
        <v>54860</v>
      </c>
      <c r="V16" s="18">
        <v>615935</v>
      </c>
      <c r="W16" s="18">
        <v>245669</v>
      </c>
      <c r="X16" s="18">
        <v>2720301</v>
      </c>
      <c r="Y16" s="18">
        <v>1741215</v>
      </c>
      <c r="Z16" s="18">
        <v>979086</v>
      </c>
      <c r="AA16" s="18">
        <v>5465</v>
      </c>
      <c r="AB16" s="18">
        <v>58145</v>
      </c>
      <c r="AC16" s="18">
        <v>676727</v>
      </c>
      <c r="AD16" s="18">
        <v>238749</v>
      </c>
      <c r="AE16" s="18">
        <v>2687072</v>
      </c>
      <c r="AF16" s="18">
        <v>1695988</v>
      </c>
      <c r="AG16" s="18">
        <v>991084</v>
      </c>
      <c r="AH16" s="18">
        <v>5900</v>
      </c>
      <c r="AI16" s="18">
        <v>59092</v>
      </c>
      <c r="AJ16" s="18">
        <v>663357</v>
      </c>
      <c r="AK16" s="18">
        <v>262735</v>
      </c>
      <c r="AL16" s="18">
        <v>2901217</v>
      </c>
      <c r="AM16" s="18">
        <v>1820347</v>
      </c>
      <c r="AN16" s="18">
        <v>1080870</v>
      </c>
      <c r="AO16" s="18">
        <v>5854</v>
      </c>
      <c r="AP16" s="18">
        <v>66455</v>
      </c>
      <c r="AQ16" s="18">
        <v>720548</v>
      </c>
      <c r="AR16" s="18">
        <v>288013</v>
      </c>
      <c r="AS16" s="18">
        <v>3249799</v>
      </c>
      <c r="AT16" s="18">
        <v>2051868</v>
      </c>
      <c r="AU16" s="18">
        <v>1197931</v>
      </c>
      <c r="AV16" s="18">
        <v>5952</v>
      </c>
      <c r="AW16" s="18">
        <v>75350</v>
      </c>
      <c r="AX16" s="18">
        <v>824245</v>
      </c>
      <c r="AY16" s="18">
        <v>292384</v>
      </c>
      <c r="AZ16" s="18">
        <v>3691762</v>
      </c>
      <c r="BA16" s="18">
        <v>2347483</v>
      </c>
      <c r="BB16" s="18">
        <v>1344279</v>
      </c>
      <c r="BC16" s="18">
        <v>7089</v>
      </c>
      <c r="BD16" s="18">
        <v>87432</v>
      </c>
      <c r="BE16" s="18">
        <v>923394</v>
      </c>
      <c r="BF16" s="18">
        <v>326364</v>
      </c>
      <c r="BG16" s="17" t="s">
        <v>54</v>
      </c>
      <c r="BH16" s="17" t="s">
        <v>52</v>
      </c>
    </row>
    <row r="17" spans="1:60" x14ac:dyDescent="0.25">
      <c r="A17" s="17" t="s">
        <v>55</v>
      </c>
      <c r="B17" s="17" t="s">
        <v>56</v>
      </c>
      <c r="C17" s="18">
        <v>1330329</v>
      </c>
      <c r="D17" s="18">
        <v>446747</v>
      </c>
      <c r="E17" s="18">
        <v>883582</v>
      </c>
      <c r="F17" s="18">
        <v>10204</v>
      </c>
      <c r="G17" s="18">
        <v>45469</v>
      </c>
      <c r="H17" s="18">
        <v>140841</v>
      </c>
      <c r="I17" s="18">
        <v>687068</v>
      </c>
      <c r="J17" s="18">
        <v>1569347</v>
      </c>
      <c r="K17" s="18">
        <v>514814</v>
      </c>
      <c r="L17" s="18">
        <v>1054533</v>
      </c>
      <c r="M17" s="18">
        <v>19837</v>
      </c>
      <c r="N17" s="18">
        <v>57279</v>
      </c>
      <c r="O17" s="18">
        <v>166646</v>
      </c>
      <c r="P17" s="18">
        <v>810771</v>
      </c>
      <c r="Q17" s="18">
        <v>1758066</v>
      </c>
      <c r="R17" s="18">
        <v>573507</v>
      </c>
      <c r="S17" s="18">
        <v>1184559</v>
      </c>
      <c r="T17" s="18">
        <v>8350</v>
      </c>
      <c r="U17" s="18">
        <v>64110</v>
      </c>
      <c r="V17" s="18">
        <v>186738</v>
      </c>
      <c r="W17" s="18">
        <v>925361</v>
      </c>
      <c r="X17" s="18">
        <v>1976834</v>
      </c>
      <c r="Y17" s="18">
        <v>656000</v>
      </c>
      <c r="Z17" s="18">
        <v>1320833</v>
      </c>
      <c r="AA17" s="18">
        <v>11934</v>
      </c>
      <c r="AB17" s="18">
        <v>73463</v>
      </c>
      <c r="AC17" s="18">
        <v>208076</v>
      </c>
      <c r="AD17" s="18">
        <v>1027360</v>
      </c>
      <c r="AE17" s="18">
        <v>2122304</v>
      </c>
      <c r="AF17" s="18">
        <v>688335</v>
      </c>
      <c r="AG17" s="18">
        <v>1433969</v>
      </c>
      <c r="AH17" s="18">
        <v>15476</v>
      </c>
      <c r="AI17" s="18">
        <v>81737</v>
      </c>
      <c r="AJ17" s="18">
        <v>224322</v>
      </c>
      <c r="AK17" s="18">
        <v>1112434</v>
      </c>
      <c r="AL17" s="18">
        <v>2370664</v>
      </c>
      <c r="AM17" s="18">
        <v>761663</v>
      </c>
      <c r="AN17" s="18">
        <v>1609001</v>
      </c>
      <c r="AO17" s="18">
        <v>13273</v>
      </c>
      <c r="AP17" s="18">
        <v>94388</v>
      </c>
      <c r="AQ17" s="18">
        <v>253592</v>
      </c>
      <c r="AR17" s="18">
        <v>1247748</v>
      </c>
      <c r="AS17" s="18">
        <v>2688407</v>
      </c>
      <c r="AT17" s="18">
        <v>855140</v>
      </c>
      <c r="AU17" s="18">
        <v>1833267</v>
      </c>
      <c r="AV17" s="18">
        <v>18255</v>
      </c>
      <c r="AW17" s="18">
        <v>111902</v>
      </c>
      <c r="AX17" s="18">
        <v>285355</v>
      </c>
      <c r="AY17" s="18">
        <v>1417754</v>
      </c>
      <c r="AZ17" s="18">
        <v>3050735</v>
      </c>
      <c r="BA17" s="18">
        <v>977405</v>
      </c>
      <c r="BB17" s="18">
        <v>2073330</v>
      </c>
      <c r="BC17" s="18">
        <v>17335</v>
      </c>
      <c r="BD17" s="18">
        <v>130106</v>
      </c>
      <c r="BE17" s="18">
        <v>320452</v>
      </c>
      <c r="BF17" s="18">
        <v>1605438</v>
      </c>
      <c r="BG17" s="17" t="s">
        <v>57</v>
      </c>
      <c r="BH17" s="17" t="s">
        <v>55</v>
      </c>
    </row>
    <row r="18" spans="1:60" x14ac:dyDescent="0.25">
      <c r="A18" s="17" t="s">
        <v>58</v>
      </c>
      <c r="B18" s="17" t="s">
        <v>59</v>
      </c>
      <c r="C18" s="18">
        <v>1065575</v>
      </c>
      <c r="D18" s="18">
        <v>271894</v>
      </c>
      <c r="E18" s="18">
        <v>793681</v>
      </c>
      <c r="F18" s="18">
        <v>9213</v>
      </c>
      <c r="G18" s="18">
        <v>37197</v>
      </c>
      <c r="H18" s="18">
        <v>114034</v>
      </c>
      <c r="I18" s="18">
        <v>633237</v>
      </c>
      <c r="J18" s="18">
        <v>1275443</v>
      </c>
      <c r="K18" s="18">
        <v>320760</v>
      </c>
      <c r="L18" s="18">
        <v>954683</v>
      </c>
      <c r="M18" s="18">
        <v>18707</v>
      </c>
      <c r="N18" s="18">
        <v>47933</v>
      </c>
      <c r="O18" s="18">
        <v>136323</v>
      </c>
      <c r="P18" s="18">
        <v>751720</v>
      </c>
      <c r="Q18" s="18">
        <v>1443159</v>
      </c>
      <c r="R18" s="18">
        <v>364739</v>
      </c>
      <c r="S18" s="18">
        <v>1078420</v>
      </c>
      <c r="T18" s="18">
        <v>7716</v>
      </c>
      <c r="U18" s="18">
        <v>54241</v>
      </c>
      <c r="V18" s="18">
        <v>154003</v>
      </c>
      <c r="W18" s="18">
        <v>862460</v>
      </c>
      <c r="X18" s="18">
        <v>1638052</v>
      </c>
      <c r="Y18" s="18">
        <v>431578</v>
      </c>
      <c r="Z18" s="18">
        <v>1206474</v>
      </c>
      <c r="AA18" s="18">
        <v>10374</v>
      </c>
      <c r="AB18" s="18">
        <v>62656</v>
      </c>
      <c r="AC18" s="18">
        <v>172895</v>
      </c>
      <c r="AD18" s="18">
        <v>960549</v>
      </c>
      <c r="AE18" s="18">
        <v>1749721</v>
      </c>
      <c r="AF18" s="18">
        <v>442397</v>
      </c>
      <c r="AG18" s="18">
        <v>1307323</v>
      </c>
      <c r="AH18" s="18">
        <v>13073</v>
      </c>
      <c r="AI18" s="18">
        <v>69827</v>
      </c>
      <c r="AJ18" s="18">
        <v>185522</v>
      </c>
      <c r="AK18" s="18">
        <v>1038901</v>
      </c>
      <c r="AL18" s="18">
        <v>1960947</v>
      </c>
      <c r="AM18" s="18">
        <v>492364</v>
      </c>
      <c r="AN18" s="18">
        <v>1468583</v>
      </c>
      <c r="AO18" s="18">
        <v>11571</v>
      </c>
      <c r="AP18" s="18">
        <v>81282</v>
      </c>
      <c r="AQ18" s="18">
        <v>209832</v>
      </c>
      <c r="AR18" s="18">
        <v>1165898</v>
      </c>
      <c r="AS18" s="18">
        <v>2237634</v>
      </c>
      <c r="AT18" s="18">
        <v>558062</v>
      </c>
      <c r="AU18" s="18">
        <v>1679572</v>
      </c>
      <c r="AV18" s="18">
        <v>15947</v>
      </c>
      <c r="AW18" s="18">
        <v>97212</v>
      </c>
      <c r="AX18" s="18">
        <v>237001</v>
      </c>
      <c r="AY18" s="18">
        <v>1329411</v>
      </c>
      <c r="AZ18" s="18">
        <v>2546386</v>
      </c>
      <c r="BA18" s="18">
        <v>645548</v>
      </c>
      <c r="BB18" s="18">
        <v>1900837</v>
      </c>
      <c r="BC18" s="18">
        <v>14706</v>
      </c>
      <c r="BD18" s="18">
        <v>113630</v>
      </c>
      <c r="BE18" s="18">
        <v>266863</v>
      </c>
      <c r="BF18" s="18">
        <v>1505639</v>
      </c>
      <c r="BG18" s="17" t="s">
        <v>60</v>
      </c>
      <c r="BH18" s="17" t="s">
        <v>58</v>
      </c>
    </row>
    <row r="19" spans="1:60" x14ac:dyDescent="0.25">
      <c r="A19" s="17" t="s">
        <v>61</v>
      </c>
      <c r="B19" s="17" t="s">
        <v>62</v>
      </c>
      <c r="C19" s="18">
        <v>264754</v>
      </c>
      <c r="D19" s="18">
        <v>174853</v>
      </c>
      <c r="E19" s="18">
        <v>89901</v>
      </c>
      <c r="F19" s="18">
        <v>991</v>
      </c>
      <c r="G19" s="18">
        <v>8272</v>
      </c>
      <c r="H19" s="18">
        <v>26807</v>
      </c>
      <c r="I19" s="18">
        <v>53831</v>
      </c>
      <c r="J19" s="18">
        <v>293904</v>
      </c>
      <c r="K19" s="18">
        <v>194054</v>
      </c>
      <c r="L19" s="18">
        <v>99850</v>
      </c>
      <c r="M19" s="18">
        <v>1130</v>
      </c>
      <c r="N19" s="18">
        <v>9346</v>
      </c>
      <c r="O19" s="18">
        <v>30323</v>
      </c>
      <c r="P19" s="18">
        <v>59051</v>
      </c>
      <c r="Q19" s="18">
        <v>314907</v>
      </c>
      <c r="R19" s="18">
        <v>208768</v>
      </c>
      <c r="S19" s="18">
        <v>106139</v>
      </c>
      <c r="T19" s="18">
        <v>634</v>
      </c>
      <c r="U19" s="18">
        <v>9869</v>
      </c>
      <c r="V19" s="18">
        <v>32735</v>
      </c>
      <c r="W19" s="18">
        <v>62901</v>
      </c>
      <c r="X19" s="18">
        <v>338781</v>
      </c>
      <c r="Y19" s="18">
        <v>224422</v>
      </c>
      <c r="Z19" s="18">
        <v>114359</v>
      </c>
      <c r="AA19" s="18">
        <v>1560</v>
      </c>
      <c r="AB19" s="18">
        <v>10807</v>
      </c>
      <c r="AC19" s="18">
        <v>35181</v>
      </c>
      <c r="AD19" s="18">
        <v>66811</v>
      </c>
      <c r="AE19" s="18">
        <v>372583</v>
      </c>
      <c r="AF19" s="18">
        <v>245938</v>
      </c>
      <c r="AG19" s="18">
        <v>126646</v>
      </c>
      <c r="AH19" s="18">
        <v>2403</v>
      </c>
      <c r="AI19" s="18">
        <v>11909</v>
      </c>
      <c r="AJ19" s="18">
        <v>38800</v>
      </c>
      <c r="AK19" s="18">
        <v>73533</v>
      </c>
      <c r="AL19" s="18">
        <v>409717</v>
      </c>
      <c r="AM19" s="18">
        <v>269299</v>
      </c>
      <c r="AN19" s="18">
        <v>140418</v>
      </c>
      <c r="AO19" s="18">
        <v>1702</v>
      </c>
      <c r="AP19" s="18">
        <v>13105</v>
      </c>
      <c r="AQ19" s="18">
        <v>43761</v>
      </c>
      <c r="AR19" s="18">
        <v>81850</v>
      </c>
      <c r="AS19" s="18">
        <v>450773</v>
      </c>
      <c r="AT19" s="18">
        <v>297078</v>
      </c>
      <c r="AU19" s="18">
        <v>153695</v>
      </c>
      <c r="AV19" s="18">
        <v>2308</v>
      </c>
      <c r="AW19" s="18">
        <v>14690</v>
      </c>
      <c r="AX19" s="18">
        <v>48354</v>
      </c>
      <c r="AY19" s="18">
        <v>88343</v>
      </c>
      <c r="AZ19" s="18">
        <v>504349</v>
      </c>
      <c r="BA19" s="18">
        <v>331856</v>
      </c>
      <c r="BB19" s="18">
        <v>172493</v>
      </c>
      <c r="BC19" s="18">
        <v>2629</v>
      </c>
      <c r="BD19" s="18">
        <v>16476</v>
      </c>
      <c r="BE19" s="18">
        <v>53589</v>
      </c>
      <c r="BF19" s="18">
        <v>99799</v>
      </c>
      <c r="BG19" s="17" t="s">
        <v>63</v>
      </c>
      <c r="BH19" s="17" t="s">
        <v>61</v>
      </c>
    </row>
    <row r="20" spans="1:60" x14ac:dyDescent="0.25">
      <c r="A20" s="17" t="s">
        <v>64</v>
      </c>
      <c r="B20" s="17" t="s">
        <v>65</v>
      </c>
      <c r="C20" s="18">
        <v>1257242</v>
      </c>
      <c r="D20" s="18">
        <v>727708</v>
      </c>
      <c r="E20" s="18">
        <v>529533</v>
      </c>
      <c r="F20" s="18">
        <v>-17484</v>
      </c>
      <c r="G20" s="18">
        <v>85810</v>
      </c>
      <c r="H20" s="18">
        <v>182916</v>
      </c>
      <c r="I20" s="18">
        <v>278291</v>
      </c>
      <c r="J20" s="18">
        <v>1423304</v>
      </c>
      <c r="K20" s="18">
        <v>813852</v>
      </c>
      <c r="L20" s="18">
        <v>609452</v>
      </c>
      <c r="M20" s="18">
        <v>-16742</v>
      </c>
      <c r="N20" s="18">
        <v>99745</v>
      </c>
      <c r="O20" s="18">
        <v>203210</v>
      </c>
      <c r="P20" s="18">
        <v>323238</v>
      </c>
      <c r="Q20" s="18">
        <v>1613397</v>
      </c>
      <c r="R20" s="18">
        <v>923490</v>
      </c>
      <c r="S20" s="18">
        <v>689906</v>
      </c>
      <c r="T20" s="18">
        <v>-19127</v>
      </c>
      <c r="U20" s="18">
        <v>121830</v>
      </c>
      <c r="V20" s="18">
        <v>226651</v>
      </c>
      <c r="W20" s="18">
        <v>360553</v>
      </c>
      <c r="X20" s="18">
        <v>1806487</v>
      </c>
      <c r="Y20" s="18">
        <v>1019724</v>
      </c>
      <c r="Z20" s="18">
        <v>786763</v>
      </c>
      <c r="AA20" s="18">
        <v>-20854</v>
      </c>
      <c r="AB20" s="18">
        <v>134998</v>
      </c>
      <c r="AC20" s="18">
        <v>251255</v>
      </c>
      <c r="AD20" s="18">
        <v>421363</v>
      </c>
      <c r="AE20" s="18">
        <v>1908687</v>
      </c>
      <c r="AF20" s="18">
        <v>1048143</v>
      </c>
      <c r="AG20" s="18">
        <v>860544</v>
      </c>
      <c r="AH20" s="18">
        <v>-23824</v>
      </c>
      <c r="AI20" s="18">
        <v>147909</v>
      </c>
      <c r="AJ20" s="18">
        <v>271533</v>
      </c>
      <c r="AK20" s="18">
        <v>464925</v>
      </c>
      <c r="AL20" s="18">
        <v>2072981</v>
      </c>
      <c r="AM20" s="18">
        <v>1142825</v>
      </c>
      <c r="AN20" s="18">
        <v>930155</v>
      </c>
      <c r="AO20" s="18">
        <v>-33843</v>
      </c>
      <c r="AP20" s="18">
        <v>167788</v>
      </c>
      <c r="AQ20" s="18">
        <v>312550</v>
      </c>
      <c r="AR20" s="18">
        <v>483661</v>
      </c>
      <c r="AS20" s="18">
        <v>2249876</v>
      </c>
      <c r="AT20" s="18">
        <v>1270436</v>
      </c>
      <c r="AU20" s="18">
        <v>979440</v>
      </c>
      <c r="AV20" s="18">
        <v>-37090</v>
      </c>
      <c r="AW20" s="18">
        <v>197624</v>
      </c>
      <c r="AX20" s="18">
        <v>342989</v>
      </c>
      <c r="AY20" s="18">
        <v>475916</v>
      </c>
      <c r="AZ20" s="18">
        <v>2524202</v>
      </c>
      <c r="BA20" s="18">
        <v>1454913</v>
      </c>
      <c r="BB20" s="18">
        <v>1069290</v>
      </c>
      <c r="BC20" s="18">
        <v>-34902</v>
      </c>
      <c r="BD20" s="18">
        <v>235022</v>
      </c>
      <c r="BE20" s="18">
        <v>373800</v>
      </c>
      <c r="BF20" s="18">
        <v>495370</v>
      </c>
      <c r="BG20" s="17" t="s">
        <v>66</v>
      </c>
      <c r="BH20" s="17" t="s">
        <v>64</v>
      </c>
    </row>
    <row r="21" spans="1:60" ht="15.75" customHeight="1" x14ac:dyDescent="0.25">
      <c r="A21" s="17" t="s">
        <v>67</v>
      </c>
      <c r="B21" s="17" t="s">
        <v>68</v>
      </c>
      <c r="C21" s="18">
        <v>95652</v>
      </c>
      <c r="D21" s="18">
        <v>34502</v>
      </c>
      <c r="E21" s="18">
        <v>61150</v>
      </c>
      <c r="F21" s="18">
        <v>-6345</v>
      </c>
      <c r="G21" s="18">
        <v>12618</v>
      </c>
      <c r="H21" s="18">
        <v>42894</v>
      </c>
      <c r="I21" s="18">
        <v>11983</v>
      </c>
      <c r="J21" s="18">
        <v>112593</v>
      </c>
      <c r="K21" s="18">
        <v>40297</v>
      </c>
      <c r="L21" s="18">
        <v>72296</v>
      </c>
      <c r="M21" s="18">
        <v>-4458</v>
      </c>
      <c r="N21" s="18">
        <v>14998</v>
      </c>
      <c r="O21" s="18">
        <v>49025</v>
      </c>
      <c r="P21" s="18">
        <v>12730</v>
      </c>
      <c r="Q21" s="18">
        <v>128856</v>
      </c>
      <c r="R21" s="18">
        <v>50132</v>
      </c>
      <c r="S21" s="18">
        <v>78724</v>
      </c>
      <c r="T21" s="18">
        <v>-6734</v>
      </c>
      <c r="U21" s="18">
        <v>17274</v>
      </c>
      <c r="V21" s="18">
        <v>55177</v>
      </c>
      <c r="W21" s="18">
        <v>13008</v>
      </c>
      <c r="X21" s="18">
        <v>145491</v>
      </c>
      <c r="Y21" s="18">
        <v>53031</v>
      </c>
      <c r="Z21" s="18">
        <v>92459</v>
      </c>
      <c r="AA21" s="18">
        <v>-6932</v>
      </c>
      <c r="AB21" s="18">
        <v>22003</v>
      </c>
      <c r="AC21" s="18">
        <v>62741</v>
      </c>
      <c r="AD21" s="18">
        <v>14647</v>
      </c>
      <c r="AE21" s="18">
        <v>151165</v>
      </c>
      <c r="AF21" s="18">
        <v>50714</v>
      </c>
      <c r="AG21" s="18">
        <v>100451</v>
      </c>
      <c r="AH21" s="18">
        <v>-6968</v>
      </c>
      <c r="AI21" s="18">
        <v>24410</v>
      </c>
      <c r="AJ21" s="18">
        <v>66658</v>
      </c>
      <c r="AK21" s="18">
        <v>16352</v>
      </c>
      <c r="AL21" s="18">
        <v>160070</v>
      </c>
      <c r="AM21" s="18">
        <v>53285</v>
      </c>
      <c r="AN21" s="18">
        <v>106786</v>
      </c>
      <c r="AO21" s="18">
        <v>-11028</v>
      </c>
      <c r="AP21" s="18">
        <v>27525</v>
      </c>
      <c r="AQ21" s="18">
        <v>84823</v>
      </c>
      <c r="AR21" s="18">
        <v>5467</v>
      </c>
      <c r="AS21" s="18">
        <v>173125</v>
      </c>
      <c r="AT21" s="18">
        <v>56872</v>
      </c>
      <c r="AU21" s="18">
        <v>116252</v>
      </c>
      <c r="AV21" s="18">
        <v>-12858</v>
      </c>
      <c r="AW21" s="18">
        <v>31514</v>
      </c>
      <c r="AX21" s="18">
        <v>92228</v>
      </c>
      <c r="AY21" s="18">
        <v>5368</v>
      </c>
      <c r="AZ21" s="18">
        <v>190592</v>
      </c>
      <c r="BA21" s="18">
        <v>66282</v>
      </c>
      <c r="BB21" s="18">
        <v>124309</v>
      </c>
      <c r="BC21" s="18">
        <v>-11952</v>
      </c>
      <c r="BD21" s="18">
        <v>36487</v>
      </c>
      <c r="BE21" s="18">
        <v>97909</v>
      </c>
      <c r="BF21" s="18">
        <v>1865</v>
      </c>
      <c r="BG21" s="17" t="s">
        <v>69</v>
      </c>
      <c r="BH21" s="17" t="s">
        <v>67</v>
      </c>
    </row>
    <row r="22" spans="1:60" ht="15.75" customHeight="1" x14ac:dyDescent="0.25">
      <c r="A22" s="17" t="s">
        <v>70</v>
      </c>
      <c r="B22" s="17" t="s">
        <v>71</v>
      </c>
      <c r="C22" s="18">
        <v>590170</v>
      </c>
      <c r="D22" s="18">
        <v>327728</v>
      </c>
      <c r="E22" s="18">
        <v>262442</v>
      </c>
      <c r="F22" s="18">
        <v>-1563</v>
      </c>
      <c r="G22" s="18">
        <v>34731</v>
      </c>
      <c r="H22" s="18">
        <v>53805</v>
      </c>
      <c r="I22" s="18">
        <v>175469</v>
      </c>
      <c r="J22" s="18">
        <v>675372</v>
      </c>
      <c r="K22" s="18">
        <v>374720</v>
      </c>
      <c r="L22" s="18">
        <v>300652</v>
      </c>
      <c r="M22" s="18">
        <v>-1212</v>
      </c>
      <c r="N22" s="18">
        <v>41299</v>
      </c>
      <c r="O22" s="18">
        <v>60085</v>
      </c>
      <c r="P22" s="18">
        <v>200480</v>
      </c>
      <c r="Q22" s="18">
        <v>766862</v>
      </c>
      <c r="R22" s="18">
        <v>428557</v>
      </c>
      <c r="S22" s="18">
        <v>338306</v>
      </c>
      <c r="T22" s="18">
        <v>-713</v>
      </c>
      <c r="U22" s="18">
        <v>42304</v>
      </c>
      <c r="V22" s="18">
        <v>67933</v>
      </c>
      <c r="W22" s="18">
        <v>228782</v>
      </c>
      <c r="X22" s="18">
        <v>834144</v>
      </c>
      <c r="Y22" s="18">
        <v>463780</v>
      </c>
      <c r="Z22" s="18">
        <v>370364</v>
      </c>
      <c r="AA22" s="18">
        <v>-1044</v>
      </c>
      <c r="AB22" s="18">
        <v>45392</v>
      </c>
      <c r="AC22" s="18">
        <v>75143</v>
      </c>
      <c r="AD22" s="18">
        <v>250872</v>
      </c>
      <c r="AE22" s="18">
        <v>895873</v>
      </c>
      <c r="AF22" s="18">
        <v>495970</v>
      </c>
      <c r="AG22" s="18">
        <v>399902</v>
      </c>
      <c r="AH22" s="18">
        <v>-1280</v>
      </c>
      <c r="AI22" s="18">
        <v>49315</v>
      </c>
      <c r="AJ22" s="18">
        <v>84471</v>
      </c>
      <c r="AK22" s="18">
        <v>267397</v>
      </c>
      <c r="AL22" s="18">
        <v>972213</v>
      </c>
      <c r="AM22" s="18">
        <v>537266</v>
      </c>
      <c r="AN22" s="18">
        <v>434947</v>
      </c>
      <c r="AO22" s="18">
        <v>-1622</v>
      </c>
      <c r="AP22" s="18">
        <v>57874</v>
      </c>
      <c r="AQ22" s="18">
        <v>93995</v>
      </c>
      <c r="AR22" s="18">
        <v>284701</v>
      </c>
      <c r="AS22" s="18">
        <v>1064723</v>
      </c>
      <c r="AT22" s="18">
        <v>591479</v>
      </c>
      <c r="AU22" s="18">
        <v>473245</v>
      </c>
      <c r="AV22" s="18">
        <v>-2009</v>
      </c>
      <c r="AW22" s="18">
        <v>69435</v>
      </c>
      <c r="AX22" s="18">
        <v>101104</v>
      </c>
      <c r="AY22" s="18">
        <v>304716</v>
      </c>
      <c r="AZ22" s="18">
        <v>1197710</v>
      </c>
      <c r="BA22" s="18">
        <v>667057</v>
      </c>
      <c r="BB22" s="18">
        <v>530652</v>
      </c>
      <c r="BC22" s="18">
        <v>-1834</v>
      </c>
      <c r="BD22" s="18">
        <v>84647</v>
      </c>
      <c r="BE22" s="18">
        <v>109357</v>
      </c>
      <c r="BF22" s="18">
        <v>338482</v>
      </c>
      <c r="BG22" s="17" t="s">
        <v>72</v>
      </c>
      <c r="BH22" s="17" t="s">
        <v>70</v>
      </c>
    </row>
    <row r="23" spans="1:60" ht="15.75" customHeight="1" x14ac:dyDescent="0.25">
      <c r="A23" s="17" t="s">
        <v>73</v>
      </c>
      <c r="B23" s="17" t="s">
        <v>74</v>
      </c>
      <c r="C23" s="18">
        <v>19603</v>
      </c>
      <c r="D23" s="18">
        <v>12694</v>
      </c>
      <c r="E23" s="18">
        <v>6910</v>
      </c>
      <c r="F23" s="18">
        <v>-757</v>
      </c>
      <c r="G23" s="18">
        <v>2243</v>
      </c>
      <c r="H23" s="18">
        <v>1849</v>
      </c>
      <c r="I23" s="18">
        <v>3574</v>
      </c>
      <c r="J23" s="18">
        <v>20383</v>
      </c>
      <c r="K23" s="18">
        <v>13193</v>
      </c>
      <c r="L23" s="18">
        <v>7190</v>
      </c>
      <c r="M23" s="18">
        <v>-834</v>
      </c>
      <c r="N23" s="18">
        <v>2682</v>
      </c>
      <c r="O23" s="18">
        <v>1977</v>
      </c>
      <c r="P23" s="18">
        <v>3364</v>
      </c>
      <c r="Q23" s="18">
        <v>19145</v>
      </c>
      <c r="R23" s="18">
        <v>12670</v>
      </c>
      <c r="S23" s="18">
        <v>6476</v>
      </c>
      <c r="T23" s="18">
        <v>-1145</v>
      </c>
      <c r="U23" s="18">
        <v>2795</v>
      </c>
      <c r="V23" s="18">
        <v>2053</v>
      </c>
      <c r="W23" s="18">
        <v>2774</v>
      </c>
      <c r="X23" s="18">
        <v>21021</v>
      </c>
      <c r="Y23" s="18">
        <v>13431</v>
      </c>
      <c r="Z23" s="18">
        <v>7590</v>
      </c>
      <c r="AA23" s="18">
        <v>-1006</v>
      </c>
      <c r="AB23" s="18">
        <v>2785</v>
      </c>
      <c r="AC23" s="18">
        <v>2046</v>
      </c>
      <c r="AD23" s="18">
        <v>3765</v>
      </c>
      <c r="AE23" s="18">
        <v>21981</v>
      </c>
      <c r="AF23" s="18">
        <v>14683</v>
      </c>
      <c r="AG23" s="18">
        <v>7298</v>
      </c>
      <c r="AH23" s="18">
        <v>-1275</v>
      </c>
      <c r="AI23" s="18">
        <v>2881</v>
      </c>
      <c r="AJ23" s="18">
        <v>2269</v>
      </c>
      <c r="AK23" s="18">
        <v>3424</v>
      </c>
      <c r="AL23" s="18">
        <v>21807</v>
      </c>
      <c r="AM23" s="18">
        <v>12600</v>
      </c>
      <c r="AN23" s="18">
        <v>9206</v>
      </c>
      <c r="AO23" s="18">
        <v>-1044</v>
      </c>
      <c r="AP23" s="18">
        <v>2822</v>
      </c>
      <c r="AQ23" s="18">
        <v>2333</v>
      </c>
      <c r="AR23" s="18">
        <v>5095</v>
      </c>
      <c r="AS23" s="18">
        <v>25202</v>
      </c>
      <c r="AT23" s="18">
        <v>15020</v>
      </c>
      <c r="AU23" s="18">
        <v>10181</v>
      </c>
      <c r="AV23" s="18">
        <v>-1190</v>
      </c>
      <c r="AW23" s="18">
        <v>2940</v>
      </c>
      <c r="AX23" s="18">
        <v>2553</v>
      </c>
      <c r="AY23" s="18">
        <v>5878</v>
      </c>
      <c r="AZ23" s="18">
        <v>28119</v>
      </c>
      <c r="BA23" s="18">
        <v>16886</v>
      </c>
      <c r="BB23" s="18">
        <v>11233</v>
      </c>
      <c r="BC23" s="18">
        <v>-1137</v>
      </c>
      <c r="BD23" s="18">
        <v>2945</v>
      </c>
      <c r="BE23" s="18">
        <v>2809</v>
      </c>
      <c r="BF23" s="18">
        <v>6616</v>
      </c>
      <c r="BG23" s="17" t="s">
        <v>75</v>
      </c>
      <c r="BH23" s="17" t="s">
        <v>73</v>
      </c>
    </row>
    <row r="24" spans="1:60" ht="15.75" customHeight="1" x14ac:dyDescent="0.25">
      <c r="A24" s="17" t="s">
        <v>76</v>
      </c>
      <c r="B24" s="17" t="s">
        <v>77</v>
      </c>
      <c r="C24" s="18">
        <v>55884</v>
      </c>
      <c r="D24" s="18">
        <v>51491</v>
      </c>
      <c r="E24" s="18">
        <v>4393</v>
      </c>
      <c r="F24" s="18">
        <v>49</v>
      </c>
      <c r="G24" s="18">
        <v>3360</v>
      </c>
      <c r="H24" s="18">
        <v>7832</v>
      </c>
      <c r="I24" s="18">
        <v>-6848</v>
      </c>
      <c r="J24" s="18">
        <v>62077</v>
      </c>
      <c r="K24" s="18">
        <v>53950</v>
      </c>
      <c r="L24" s="18">
        <v>8128</v>
      </c>
      <c r="M24" s="18">
        <v>72</v>
      </c>
      <c r="N24" s="18">
        <v>3599</v>
      </c>
      <c r="O24" s="18">
        <v>7563</v>
      </c>
      <c r="P24" s="18">
        <v>-3107</v>
      </c>
      <c r="Q24" s="18">
        <v>72834</v>
      </c>
      <c r="R24" s="18">
        <v>65982</v>
      </c>
      <c r="S24" s="18">
        <v>6853</v>
      </c>
      <c r="T24" s="18">
        <v>98</v>
      </c>
      <c r="U24" s="18">
        <v>3559</v>
      </c>
      <c r="V24" s="18">
        <v>8267</v>
      </c>
      <c r="W24" s="18">
        <v>-5072</v>
      </c>
      <c r="X24" s="18">
        <v>80842</v>
      </c>
      <c r="Y24" s="18">
        <v>69022</v>
      </c>
      <c r="Z24" s="18">
        <v>11820</v>
      </c>
      <c r="AA24" s="18">
        <v>88</v>
      </c>
      <c r="AB24" s="18">
        <v>3807</v>
      </c>
      <c r="AC24" s="18">
        <v>9016</v>
      </c>
      <c r="AD24" s="18">
        <v>-1091</v>
      </c>
      <c r="AE24" s="18">
        <v>83558</v>
      </c>
      <c r="AF24" s="18">
        <v>63215</v>
      </c>
      <c r="AG24" s="18">
        <v>20344</v>
      </c>
      <c r="AH24" s="18">
        <v>82</v>
      </c>
      <c r="AI24" s="18">
        <v>3575</v>
      </c>
      <c r="AJ24" s="18">
        <v>9500</v>
      </c>
      <c r="AK24" s="18">
        <v>7187</v>
      </c>
      <c r="AL24" s="18">
        <v>97621</v>
      </c>
      <c r="AM24" s="18">
        <v>76125</v>
      </c>
      <c r="AN24" s="18">
        <v>21496</v>
      </c>
      <c r="AO24" s="18">
        <v>105</v>
      </c>
      <c r="AP24" s="18">
        <v>3473</v>
      </c>
      <c r="AQ24" s="18">
        <v>11581</v>
      </c>
      <c r="AR24" s="18">
        <v>6337</v>
      </c>
      <c r="AS24" s="18">
        <v>112373</v>
      </c>
      <c r="AT24" s="18">
        <v>89771</v>
      </c>
      <c r="AU24" s="18">
        <v>22602</v>
      </c>
      <c r="AV24" s="18">
        <v>117</v>
      </c>
      <c r="AW24" s="18">
        <v>3619</v>
      </c>
      <c r="AX24" s="18">
        <v>13357</v>
      </c>
      <c r="AY24" s="18">
        <v>5509</v>
      </c>
      <c r="AZ24" s="18">
        <v>135442</v>
      </c>
      <c r="BA24" s="18">
        <v>118405</v>
      </c>
      <c r="BB24" s="18">
        <v>17037</v>
      </c>
      <c r="BC24" s="18">
        <v>155</v>
      </c>
      <c r="BD24" s="18">
        <v>3837</v>
      </c>
      <c r="BE24" s="18">
        <v>15810</v>
      </c>
      <c r="BF24" s="18">
        <v>-2765</v>
      </c>
      <c r="BG24" s="17" t="s">
        <v>78</v>
      </c>
      <c r="BH24" s="17" t="s">
        <v>76</v>
      </c>
    </row>
    <row r="25" spans="1:60" ht="15.75" customHeight="1" x14ac:dyDescent="0.25">
      <c r="A25" s="17" t="s">
        <v>79</v>
      </c>
      <c r="B25" s="17" t="s">
        <v>80</v>
      </c>
      <c r="C25" s="18">
        <v>130664</v>
      </c>
      <c r="D25" s="18">
        <v>67062</v>
      </c>
      <c r="E25" s="18">
        <v>63602</v>
      </c>
      <c r="F25" s="18">
        <v>871</v>
      </c>
      <c r="G25" s="18">
        <v>8950</v>
      </c>
      <c r="H25" s="18">
        <v>17564</v>
      </c>
      <c r="I25" s="18">
        <v>36217</v>
      </c>
      <c r="J25" s="18">
        <v>145983</v>
      </c>
      <c r="K25" s="18">
        <v>73929</v>
      </c>
      <c r="L25" s="18">
        <v>72054</v>
      </c>
      <c r="M25" s="18">
        <v>1015</v>
      </c>
      <c r="N25" s="18">
        <v>10034</v>
      </c>
      <c r="O25" s="18">
        <v>19658</v>
      </c>
      <c r="P25" s="18">
        <v>41347</v>
      </c>
      <c r="Q25" s="18">
        <v>160502</v>
      </c>
      <c r="R25" s="18">
        <v>84783</v>
      </c>
      <c r="S25" s="18">
        <v>75719</v>
      </c>
      <c r="T25" s="18">
        <v>904</v>
      </c>
      <c r="U25" s="18">
        <v>10241</v>
      </c>
      <c r="V25" s="18">
        <v>22415</v>
      </c>
      <c r="W25" s="18">
        <v>42158</v>
      </c>
      <c r="X25" s="18">
        <v>184702</v>
      </c>
      <c r="Y25" s="18">
        <v>93021</v>
      </c>
      <c r="Z25" s="18">
        <v>91681</v>
      </c>
      <c r="AA25" s="18">
        <v>1236</v>
      </c>
      <c r="AB25" s="18">
        <v>10817</v>
      </c>
      <c r="AC25" s="18">
        <v>25245</v>
      </c>
      <c r="AD25" s="18">
        <v>54383</v>
      </c>
      <c r="AE25" s="18">
        <v>192006</v>
      </c>
      <c r="AF25" s="18">
        <v>103760</v>
      </c>
      <c r="AG25" s="18">
        <v>88246</v>
      </c>
      <c r="AH25" s="18">
        <v>466</v>
      </c>
      <c r="AI25" s="18">
        <v>11666</v>
      </c>
      <c r="AJ25" s="18">
        <v>25917</v>
      </c>
      <c r="AK25" s="18">
        <v>50197</v>
      </c>
      <c r="AL25" s="18">
        <v>225205</v>
      </c>
      <c r="AM25" s="18">
        <v>122737</v>
      </c>
      <c r="AN25" s="18">
        <v>102468</v>
      </c>
      <c r="AO25" s="18">
        <v>524</v>
      </c>
      <c r="AP25" s="18">
        <v>13395</v>
      </c>
      <c r="AQ25" s="18">
        <v>28682</v>
      </c>
      <c r="AR25" s="18">
        <v>59867</v>
      </c>
      <c r="AS25" s="18">
        <v>246456</v>
      </c>
      <c r="AT25" s="18">
        <v>139661</v>
      </c>
      <c r="AU25" s="18">
        <v>106795</v>
      </c>
      <c r="AV25" s="18">
        <v>585</v>
      </c>
      <c r="AW25" s="18">
        <v>14740</v>
      </c>
      <c r="AX25" s="18">
        <v>33441</v>
      </c>
      <c r="AY25" s="18">
        <v>58029</v>
      </c>
      <c r="AZ25" s="18">
        <v>271287</v>
      </c>
      <c r="BA25" s="18">
        <v>162768</v>
      </c>
      <c r="BB25" s="18">
        <v>108519</v>
      </c>
      <c r="BC25" s="18">
        <v>740</v>
      </c>
      <c r="BD25" s="18">
        <v>16412</v>
      </c>
      <c r="BE25" s="18">
        <v>37885</v>
      </c>
      <c r="BF25" s="18">
        <v>53482</v>
      </c>
      <c r="BG25" s="17" t="s">
        <v>81</v>
      </c>
      <c r="BH25" s="17" t="s">
        <v>79</v>
      </c>
    </row>
    <row r="26" spans="1:60" ht="15.75" customHeight="1" x14ac:dyDescent="0.25">
      <c r="A26" s="17" t="s">
        <v>82</v>
      </c>
      <c r="B26" s="17" t="s">
        <v>83</v>
      </c>
      <c r="C26" s="18">
        <v>13774</v>
      </c>
      <c r="D26" s="18">
        <v>8666</v>
      </c>
      <c r="E26" s="18">
        <v>5108</v>
      </c>
      <c r="F26" s="18">
        <v>188</v>
      </c>
      <c r="G26" s="18">
        <v>756</v>
      </c>
      <c r="H26" s="18">
        <v>1599</v>
      </c>
      <c r="I26" s="18">
        <v>2565</v>
      </c>
      <c r="J26" s="18">
        <v>12854</v>
      </c>
      <c r="K26" s="18">
        <v>6689</v>
      </c>
      <c r="L26" s="18">
        <v>6165</v>
      </c>
      <c r="M26" s="18">
        <v>267</v>
      </c>
      <c r="N26" s="18">
        <v>833</v>
      </c>
      <c r="O26" s="18">
        <v>2004</v>
      </c>
      <c r="P26" s="18">
        <v>3061</v>
      </c>
      <c r="Q26" s="18">
        <v>14818</v>
      </c>
      <c r="R26" s="18">
        <v>8792</v>
      </c>
      <c r="S26" s="18">
        <v>6026</v>
      </c>
      <c r="T26" s="18">
        <v>81</v>
      </c>
      <c r="U26" s="18">
        <v>911</v>
      </c>
      <c r="V26" s="18">
        <v>2088</v>
      </c>
      <c r="W26" s="18">
        <v>2946</v>
      </c>
      <c r="X26" s="18">
        <v>14938</v>
      </c>
      <c r="Y26" s="18">
        <v>8531</v>
      </c>
      <c r="Z26" s="18">
        <v>6407</v>
      </c>
      <c r="AA26" s="18">
        <v>166</v>
      </c>
      <c r="AB26" s="18">
        <v>1037</v>
      </c>
      <c r="AC26" s="18">
        <v>2105</v>
      </c>
      <c r="AD26" s="18">
        <v>3098</v>
      </c>
      <c r="AE26" s="18">
        <v>15936</v>
      </c>
      <c r="AF26" s="18">
        <v>8915</v>
      </c>
      <c r="AG26" s="18">
        <v>7021</v>
      </c>
      <c r="AH26" s="18">
        <v>261</v>
      </c>
      <c r="AI26" s="18">
        <v>1116</v>
      </c>
      <c r="AJ26" s="18">
        <v>2303</v>
      </c>
      <c r="AK26" s="18">
        <v>3340</v>
      </c>
      <c r="AL26" s="18">
        <v>15976</v>
      </c>
      <c r="AM26" s="18">
        <v>8534</v>
      </c>
      <c r="AN26" s="18">
        <v>7442</v>
      </c>
      <c r="AO26" s="18">
        <v>169</v>
      </c>
      <c r="AP26" s="18">
        <v>1199</v>
      </c>
      <c r="AQ26" s="18">
        <v>2423</v>
      </c>
      <c r="AR26" s="18">
        <v>3651</v>
      </c>
      <c r="AS26" s="18">
        <v>17203</v>
      </c>
      <c r="AT26" s="18">
        <v>8819</v>
      </c>
      <c r="AU26" s="18">
        <v>8384</v>
      </c>
      <c r="AV26" s="18">
        <v>185</v>
      </c>
      <c r="AW26" s="18">
        <v>1334</v>
      </c>
      <c r="AX26" s="18">
        <v>2773</v>
      </c>
      <c r="AY26" s="18">
        <v>4092</v>
      </c>
      <c r="AZ26" s="18">
        <v>18386</v>
      </c>
      <c r="BA26" s="18">
        <v>9316</v>
      </c>
      <c r="BB26" s="18">
        <v>9070</v>
      </c>
      <c r="BC26" s="18">
        <v>162</v>
      </c>
      <c r="BD26" s="18">
        <v>1509</v>
      </c>
      <c r="BE26" s="18">
        <v>2826</v>
      </c>
      <c r="BF26" s="18">
        <v>4573</v>
      </c>
      <c r="BG26" s="17" t="s">
        <v>84</v>
      </c>
      <c r="BH26" s="17" t="s">
        <v>82</v>
      </c>
    </row>
    <row r="27" spans="1:60" ht="15.75" customHeight="1" x14ac:dyDescent="0.25">
      <c r="A27" s="17" t="s">
        <v>85</v>
      </c>
      <c r="B27" s="17" t="s">
        <v>86</v>
      </c>
      <c r="C27" s="18">
        <v>351495</v>
      </c>
      <c r="D27" s="18">
        <v>225566</v>
      </c>
      <c r="E27" s="18">
        <v>125929</v>
      </c>
      <c r="F27" s="18">
        <v>-9926</v>
      </c>
      <c r="G27" s="18">
        <v>23152</v>
      </c>
      <c r="H27" s="18">
        <v>57373</v>
      </c>
      <c r="I27" s="18">
        <v>55330</v>
      </c>
      <c r="J27" s="18">
        <v>394042</v>
      </c>
      <c r="K27" s="18">
        <v>251074</v>
      </c>
      <c r="L27" s="18">
        <v>142968</v>
      </c>
      <c r="M27" s="18">
        <v>-11593</v>
      </c>
      <c r="N27" s="18">
        <v>26300</v>
      </c>
      <c r="O27" s="18">
        <v>62898</v>
      </c>
      <c r="P27" s="18">
        <v>65363</v>
      </c>
      <c r="Q27" s="18">
        <v>450379</v>
      </c>
      <c r="R27" s="18">
        <v>272575</v>
      </c>
      <c r="S27" s="18">
        <v>177804</v>
      </c>
      <c r="T27" s="18">
        <v>-11618</v>
      </c>
      <c r="U27" s="18">
        <v>44746</v>
      </c>
      <c r="V27" s="18">
        <v>68719</v>
      </c>
      <c r="W27" s="18">
        <v>75957</v>
      </c>
      <c r="X27" s="18">
        <v>525350</v>
      </c>
      <c r="Y27" s="18">
        <v>318908</v>
      </c>
      <c r="Z27" s="18">
        <v>206442</v>
      </c>
      <c r="AA27" s="18">
        <v>-13363</v>
      </c>
      <c r="AB27" s="18">
        <v>49157</v>
      </c>
      <c r="AC27" s="18">
        <v>74959</v>
      </c>
      <c r="AD27" s="18">
        <v>95690</v>
      </c>
      <c r="AE27" s="18">
        <v>548168</v>
      </c>
      <c r="AF27" s="18">
        <v>310886</v>
      </c>
      <c r="AG27" s="18">
        <v>237281</v>
      </c>
      <c r="AH27" s="18">
        <v>-15109</v>
      </c>
      <c r="AI27" s="18">
        <v>54947</v>
      </c>
      <c r="AJ27" s="18">
        <v>80414</v>
      </c>
      <c r="AK27" s="18">
        <v>117029</v>
      </c>
      <c r="AL27" s="18">
        <v>580089</v>
      </c>
      <c r="AM27" s="18">
        <v>332279</v>
      </c>
      <c r="AN27" s="18">
        <v>247809</v>
      </c>
      <c r="AO27" s="18">
        <v>-20947</v>
      </c>
      <c r="AP27" s="18">
        <v>61501</v>
      </c>
      <c r="AQ27" s="18">
        <v>88712</v>
      </c>
      <c r="AR27" s="18">
        <v>118543</v>
      </c>
      <c r="AS27" s="18">
        <v>610795</v>
      </c>
      <c r="AT27" s="18">
        <v>368815</v>
      </c>
      <c r="AU27" s="18">
        <v>241980</v>
      </c>
      <c r="AV27" s="18">
        <v>-21921</v>
      </c>
      <c r="AW27" s="18">
        <v>74042</v>
      </c>
      <c r="AX27" s="18">
        <v>97535</v>
      </c>
      <c r="AY27" s="18">
        <v>92324</v>
      </c>
      <c r="AZ27" s="18">
        <v>682666</v>
      </c>
      <c r="BA27" s="18">
        <v>414197</v>
      </c>
      <c r="BB27" s="18">
        <v>268468</v>
      </c>
      <c r="BC27" s="18">
        <v>-21036</v>
      </c>
      <c r="BD27" s="18">
        <v>89186</v>
      </c>
      <c r="BE27" s="18">
        <v>107203</v>
      </c>
      <c r="BF27" s="18">
        <v>93115</v>
      </c>
      <c r="BG27" s="17" t="s">
        <v>87</v>
      </c>
      <c r="BH27" s="17" t="s">
        <v>85</v>
      </c>
    </row>
    <row r="28" spans="1:60" ht="15.75" customHeight="1" x14ac:dyDescent="0.25">
      <c r="A28" s="17" t="s">
        <v>88</v>
      </c>
      <c r="B28" s="17" t="s">
        <v>89</v>
      </c>
      <c r="C28" s="18">
        <v>649765</v>
      </c>
      <c r="D28" s="18">
        <v>169539</v>
      </c>
      <c r="E28" s="18">
        <v>480226</v>
      </c>
      <c r="F28" s="18">
        <v>372</v>
      </c>
      <c r="G28" s="18">
        <v>6827</v>
      </c>
      <c r="H28" s="18">
        <v>133983</v>
      </c>
      <c r="I28" s="18">
        <v>339043</v>
      </c>
      <c r="J28" s="18">
        <v>741138</v>
      </c>
      <c r="K28" s="18">
        <v>204319</v>
      </c>
      <c r="L28" s="18">
        <v>536819</v>
      </c>
      <c r="M28" s="18">
        <v>148</v>
      </c>
      <c r="N28" s="18">
        <v>8490</v>
      </c>
      <c r="O28" s="18">
        <v>167426</v>
      </c>
      <c r="P28" s="18">
        <v>360756</v>
      </c>
      <c r="Q28" s="18">
        <v>792383</v>
      </c>
      <c r="R28" s="18">
        <v>193042</v>
      </c>
      <c r="S28" s="18">
        <v>599341</v>
      </c>
      <c r="T28" s="18">
        <v>156</v>
      </c>
      <c r="U28" s="18">
        <v>10209</v>
      </c>
      <c r="V28" s="18">
        <v>196547</v>
      </c>
      <c r="W28" s="18">
        <v>392429</v>
      </c>
      <c r="X28" s="18">
        <v>879315</v>
      </c>
      <c r="Y28" s="18">
        <v>217904</v>
      </c>
      <c r="Z28" s="18">
        <v>661411</v>
      </c>
      <c r="AA28" s="18">
        <v>540</v>
      </c>
      <c r="AB28" s="18">
        <v>12117</v>
      </c>
      <c r="AC28" s="18">
        <v>218172</v>
      </c>
      <c r="AD28" s="18">
        <v>430583</v>
      </c>
      <c r="AE28" s="18">
        <v>970992</v>
      </c>
      <c r="AF28" s="18">
        <v>244705</v>
      </c>
      <c r="AG28" s="18">
        <v>726286</v>
      </c>
      <c r="AH28" s="18">
        <v>548</v>
      </c>
      <c r="AI28" s="18">
        <v>14665</v>
      </c>
      <c r="AJ28" s="18">
        <v>231884</v>
      </c>
      <c r="AK28" s="18">
        <v>479189</v>
      </c>
      <c r="AL28" s="18">
        <v>1043098</v>
      </c>
      <c r="AM28" s="18">
        <v>292897</v>
      </c>
      <c r="AN28" s="18">
        <v>750201</v>
      </c>
      <c r="AO28" s="18">
        <v>589</v>
      </c>
      <c r="AP28" s="18">
        <v>16494</v>
      </c>
      <c r="AQ28" s="18">
        <v>257305</v>
      </c>
      <c r="AR28" s="18">
        <v>475813</v>
      </c>
      <c r="AS28" s="18">
        <v>1179322</v>
      </c>
      <c r="AT28" s="18">
        <v>335399</v>
      </c>
      <c r="AU28" s="18">
        <v>843923</v>
      </c>
      <c r="AV28" s="18">
        <v>512</v>
      </c>
      <c r="AW28" s="18">
        <v>18168</v>
      </c>
      <c r="AX28" s="18">
        <v>269924</v>
      </c>
      <c r="AY28" s="18">
        <v>555319</v>
      </c>
      <c r="AZ28" s="18">
        <v>1314485</v>
      </c>
      <c r="BA28" s="18">
        <v>362179</v>
      </c>
      <c r="BB28" s="18">
        <v>952306</v>
      </c>
      <c r="BC28" s="18">
        <v>657</v>
      </c>
      <c r="BD28" s="18">
        <v>21271</v>
      </c>
      <c r="BE28" s="18">
        <v>303610</v>
      </c>
      <c r="BF28" s="18">
        <v>626769</v>
      </c>
      <c r="BG28" s="17" t="s">
        <v>90</v>
      </c>
      <c r="BH28" s="17" t="s">
        <v>88</v>
      </c>
    </row>
    <row r="29" spans="1:60" ht="15.75" customHeight="1" x14ac:dyDescent="0.25">
      <c r="A29" s="17" t="s">
        <v>91</v>
      </c>
      <c r="B29" s="17" t="s">
        <v>92</v>
      </c>
      <c r="C29" s="18">
        <v>1380866</v>
      </c>
      <c r="D29" s="18">
        <v>330214</v>
      </c>
      <c r="E29" s="18">
        <v>1050652</v>
      </c>
      <c r="F29" s="18">
        <v>37743</v>
      </c>
      <c r="G29" s="18">
        <v>152754</v>
      </c>
      <c r="H29" s="18">
        <v>252986</v>
      </c>
      <c r="I29" s="18">
        <v>607168</v>
      </c>
      <c r="J29" s="18">
        <v>1618363</v>
      </c>
      <c r="K29" s="18">
        <v>378548</v>
      </c>
      <c r="L29" s="18">
        <v>1239815</v>
      </c>
      <c r="M29" s="18">
        <v>43998</v>
      </c>
      <c r="N29" s="18">
        <v>191003</v>
      </c>
      <c r="O29" s="18">
        <v>307700</v>
      </c>
      <c r="P29" s="18">
        <v>697115</v>
      </c>
      <c r="Q29" s="18">
        <v>1987251</v>
      </c>
      <c r="R29" s="18">
        <v>517082</v>
      </c>
      <c r="S29" s="18">
        <v>1470169</v>
      </c>
      <c r="T29" s="18">
        <v>37609</v>
      </c>
      <c r="U29" s="18">
        <v>226121</v>
      </c>
      <c r="V29" s="18">
        <v>374144</v>
      </c>
      <c r="W29" s="18">
        <v>832295</v>
      </c>
      <c r="X29" s="18">
        <v>2340086</v>
      </c>
      <c r="Y29" s="18">
        <v>638151</v>
      </c>
      <c r="Z29" s="18">
        <v>1701935</v>
      </c>
      <c r="AA29" s="18">
        <v>40479</v>
      </c>
      <c r="AB29" s="18">
        <v>278359</v>
      </c>
      <c r="AC29" s="18">
        <v>452090</v>
      </c>
      <c r="AD29" s="18">
        <v>931008</v>
      </c>
      <c r="AE29" s="18">
        <v>2629083</v>
      </c>
      <c r="AF29" s="18">
        <v>729231</v>
      </c>
      <c r="AG29" s="18">
        <v>1899852</v>
      </c>
      <c r="AH29" s="18">
        <v>43137</v>
      </c>
      <c r="AI29" s="18">
        <v>306670</v>
      </c>
      <c r="AJ29" s="18">
        <v>539295</v>
      </c>
      <c r="AK29" s="18">
        <v>1010749</v>
      </c>
      <c r="AL29" s="18">
        <v>3022760</v>
      </c>
      <c r="AM29" s="18">
        <v>861524</v>
      </c>
      <c r="AN29" s="18">
        <v>2161236</v>
      </c>
      <c r="AO29" s="18">
        <v>35463</v>
      </c>
      <c r="AP29" s="18">
        <v>345190</v>
      </c>
      <c r="AQ29" s="18">
        <v>659732</v>
      </c>
      <c r="AR29" s="18">
        <v>1120851</v>
      </c>
      <c r="AS29" s="18">
        <v>3326608</v>
      </c>
      <c r="AT29" s="18">
        <v>963972</v>
      </c>
      <c r="AU29" s="18">
        <v>2362636</v>
      </c>
      <c r="AV29" s="18">
        <v>49728</v>
      </c>
      <c r="AW29" s="18">
        <v>384811</v>
      </c>
      <c r="AX29" s="18">
        <v>731186</v>
      </c>
      <c r="AY29" s="18">
        <v>1196911</v>
      </c>
      <c r="AZ29" s="18">
        <v>3879383</v>
      </c>
      <c r="BA29" s="18">
        <v>1209559</v>
      </c>
      <c r="BB29" s="18">
        <v>2669824</v>
      </c>
      <c r="BC29" s="18">
        <v>58454</v>
      </c>
      <c r="BD29" s="18">
        <v>436460</v>
      </c>
      <c r="BE29" s="18">
        <v>832622</v>
      </c>
      <c r="BF29" s="18">
        <v>1342288</v>
      </c>
      <c r="BG29" s="17" t="s">
        <v>93</v>
      </c>
      <c r="BH29" s="17" t="s">
        <v>91</v>
      </c>
    </row>
    <row r="30" spans="1:60" ht="15.75" customHeight="1" x14ac:dyDescent="0.25">
      <c r="A30" s="17" t="s">
        <v>94</v>
      </c>
      <c r="B30" s="17" t="s">
        <v>95</v>
      </c>
      <c r="C30" s="18">
        <v>666419</v>
      </c>
      <c r="D30" s="18">
        <v>175264</v>
      </c>
      <c r="E30" s="18">
        <v>491155</v>
      </c>
      <c r="F30" s="18">
        <v>0</v>
      </c>
      <c r="G30" s="18">
        <v>85563</v>
      </c>
      <c r="H30" s="18">
        <v>405592</v>
      </c>
      <c r="I30" s="18">
        <v>0</v>
      </c>
      <c r="J30" s="18">
        <v>720838</v>
      </c>
      <c r="K30" s="18">
        <v>174606</v>
      </c>
      <c r="L30" s="18">
        <v>546231</v>
      </c>
      <c r="M30" s="18">
        <v>0</v>
      </c>
      <c r="N30" s="18">
        <v>92087</v>
      </c>
      <c r="O30" s="18">
        <v>454144</v>
      </c>
      <c r="P30" s="18">
        <v>0</v>
      </c>
      <c r="Q30" s="18">
        <v>797137</v>
      </c>
      <c r="R30" s="18">
        <v>195224</v>
      </c>
      <c r="S30" s="18">
        <v>601912</v>
      </c>
      <c r="T30" s="18">
        <v>0</v>
      </c>
      <c r="U30" s="18">
        <v>98725</v>
      </c>
      <c r="V30" s="18">
        <v>503188</v>
      </c>
      <c r="W30" s="18">
        <v>0</v>
      </c>
      <c r="X30" s="18">
        <v>907104</v>
      </c>
      <c r="Y30" s="18">
        <v>230286</v>
      </c>
      <c r="Z30" s="18">
        <v>676818</v>
      </c>
      <c r="AA30" s="18">
        <v>0</v>
      </c>
      <c r="AB30" s="18">
        <v>105064</v>
      </c>
      <c r="AC30" s="18">
        <v>571755</v>
      </c>
      <c r="AD30" s="18">
        <v>0</v>
      </c>
      <c r="AE30" s="18">
        <v>988917</v>
      </c>
      <c r="AF30" s="18">
        <v>257339</v>
      </c>
      <c r="AG30" s="18">
        <v>731578</v>
      </c>
      <c r="AH30" s="18">
        <v>0</v>
      </c>
      <c r="AI30" s="18">
        <v>108262</v>
      </c>
      <c r="AJ30" s="18">
        <v>623316</v>
      </c>
      <c r="AK30" s="18">
        <v>0</v>
      </c>
      <c r="AL30" s="18">
        <v>1099612</v>
      </c>
      <c r="AM30" s="18">
        <v>272174</v>
      </c>
      <c r="AN30" s="18">
        <v>827438</v>
      </c>
      <c r="AO30" s="18">
        <v>0</v>
      </c>
      <c r="AP30" s="18">
        <v>113842</v>
      </c>
      <c r="AQ30" s="18">
        <v>713596</v>
      </c>
      <c r="AR30" s="18">
        <v>0</v>
      </c>
      <c r="AS30" s="18">
        <v>1224861</v>
      </c>
      <c r="AT30" s="18">
        <v>280776</v>
      </c>
      <c r="AU30" s="18">
        <v>944085</v>
      </c>
      <c r="AV30" s="18">
        <v>0</v>
      </c>
      <c r="AW30" s="18">
        <v>122438</v>
      </c>
      <c r="AX30" s="18">
        <v>821647</v>
      </c>
      <c r="AY30" s="18">
        <v>0</v>
      </c>
      <c r="AZ30" s="18">
        <v>1405106</v>
      </c>
      <c r="BA30" s="18">
        <v>337157</v>
      </c>
      <c r="BB30" s="18">
        <v>1067949</v>
      </c>
      <c r="BC30" s="18">
        <v>0</v>
      </c>
      <c r="BD30" s="18">
        <v>133277</v>
      </c>
      <c r="BE30" s="18">
        <v>934672</v>
      </c>
      <c r="BF30" s="18">
        <v>0</v>
      </c>
      <c r="BG30" s="17" t="s">
        <v>96</v>
      </c>
      <c r="BH30" s="17" t="s">
        <v>94</v>
      </c>
    </row>
    <row r="31" spans="1:60" ht="15.75" customHeight="1" x14ac:dyDescent="0.25">
      <c r="A31" s="17" t="s">
        <v>97</v>
      </c>
      <c r="B31" s="17" t="s">
        <v>98</v>
      </c>
      <c r="C31" s="18">
        <v>774575</v>
      </c>
      <c r="D31" s="18">
        <v>239748</v>
      </c>
      <c r="E31" s="18">
        <v>534827</v>
      </c>
      <c r="F31" s="18">
        <v>2818</v>
      </c>
      <c r="G31" s="18">
        <v>48150</v>
      </c>
      <c r="H31" s="18">
        <v>341746</v>
      </c>
      <c r="I31" s="18">
        <v>142113</v>
      </c>
      <c r="J31" s="18">
        <v>891506</v>
      </c>
      <c r="K31" s="18">
        <v>274163</v>
      </c>
      <c r="L31" s="18">
        <v>617343</v>
      </c>
      <c r="M31" s="18">
        <v>3480</v>
      </c>
      <c r="N31" s="18">
        <v>53126</v>
      </c>
      <c r="O31" s="18">
        <v>388957</v>
      </c>
      <c r="P31" s="18">
        <v>171781</v>
      </c>
      <c r="Q31" s="18">
        <v>1008729</v>
      </c>
      <c r="R31" s="18">
        <v>308706</v>
      </c>
      <c r="S31" s="18">
        <v>700023</v>
      </c>
      <c r="T31" s="18">
        <v>3404</v>
      </c>
      <c r="U31" s="18">
        <v>58999</v>
      </c>
      <c r="V31" s="18">
        <v>436307</v>
      </c>
      <c r="W31" s="18">
        <v>201313</v>
      </c>
      <c r="X31" s="18">
        <v>1175534</v>
      </c>
      <c r="Y31" s="18">
        <v>360817</v>
      </c>
      <c r="Z31" s="18">
        <v>814718</v>
      </c>
      <c r="AA31" s="18">
        <v>4760</v>
      </c>
      <c r="AB31" s="18">
        <v>65103</v>
      </c>
      <c r="AC31" s="18">
        <v>500438</v>
      </c>
      <c r="AD31" s="18">
        <v>244416</v>
      </c>
      <c r="AE31" s="18">
        <v>1336046</v>
      </c>
      <c r="AF31" s="18">
        <v>407557</v>
      </c>
      <c r="AG31" s="18">
        <v>928489</v>
      </c>
      <c r="AH31" s="18">
        <v>5533</v>
      </c>
      <c r="AI31" s="18">
        <v>71635</v>
      </c>
      <c r="AJ31" s="18">
        <v>570763</v>
      </c>
      <c r="AK31" s="18">
        <v>280557</v>
      </c>
      <c r="AL31" s="18">
        <v>1541316</v>
      </c>
      <c r="AM31" s="18">
        <v>469917</v>
      </c>
      <c r="AN31" s="18">
        <v>1071399</v>
      </c>
      <c r="AO31" s="18">
        <v>5128</v>
      </c>
      <c r="AP31" s="18">
        <v>80515</v>
      </c>
      <c r="AQ31" s="18">
        <v>652169</v>
      </c>
      <c r="AR31" s="18">
        <v>333587</v>
      </c>
      <c r="AS31" s="18">
        <v>1753505</v>
      </c>
      <c r="AT31" s="18">
        <v>528068</v>
      </c>
      <c r="AU31" s="18">
        <v>1225437</v>
      </c>
      <c r="AV31" s="18">
        <v>8020</v>
      </c>
      <c r="AW31" s="18">
        <v>93066</v>
      </c>
      <c r="AX31" s="18">
        <v>741863</v>
      </c>
      <c r="AY31" s="18">
        <v>382488</v>
      </c>
      <c r="AZ31" s="18">
        <v>2052939</v>
      </c>
      <c r="BA31" s="18">
        <v>625304</v>
      </c>
      <c r="BB31" s="18">
        <v>1427635</v>
      </c>
      <c r="BC31" s="18">
        <v>8790</v>
      </c>
      <c r="BD31" s="18">
        <v>107309</v>
      </c>
      <c r="BE31" s="18">
        <v>862622</v>
      </c>
      <c r="BF31" s="18">
        <v>448914</v>
      </c>
      <c r="BG31" s="17" t="s">
        <v>99</v>
      </c>
      <c r="BH31" s="17" t="s">
        <v>97</v>
      </c>
    </row>
    <row r="32" spans="1:60" ht="15.75" customHeight="1" x14ac:dyDescent="0.25">
      <c r="A32" s="17"/>
      <c r="B32" s="17" t="s">
        <v>100</v>
      </c>
      <c r="C32" s="18">
        <v>17662041</v>
      </c>
      <c r="D32" s="18">
        <v>9555094</v>
      </c>
      <c r="E32" s="18">
        <v>8106945</v>
      </c>
      <c r="F32" s="18">
        <v>6447</v>
      </c>
      <c r="G32" s="18">
        <v>917173</v>
      </c>
      <c r="H32" s="18">
        <v>2654201</v>
      </c>
      <c r="I32" s="18">
        <v>4529122</v>
      </c>
      <c r="J32" s="18">
        <v>19800102</v>
      </c>
      <c r="K32" s="18">
        <v>10597408</v>
      </c>
      <c r="L32" s="18">
        <v>9202693</v>
      </c>
      <c r="M32" s="18">
        <v>14237</v>
      </c>
      <c r="N32" s="18">
        <v>1060906</v>
      </c>
      <c r="O32" s="18">
        <v>3027330</v>
      </c>
      <c r="P32" s="18">
        <v>5100223</v>
      </c>
      <c r="Q32" s="18">
        <v>22267738</v>
      </c>
      <c r="R32" s="18">
        <v>11904583</v>
      </c>
      <c r="S32" s="18">
        <v>10363153</v>
      </c>
      <c r="T32" s="18">
        <v>-9532</v>
      </c>
      <c r="U32" s="18">
        <v>1195977</v>
      </c>
      <c r="V32" s="18">
        <v>3407486</v>
      </c>
      <c r="W32" s="18">
        <v>5769225</v>
      </c>
      <c r="X32" s="18">
        <v>24449015</v>
      </c>
      <c r="Y32" s="18">
        <v>12944736</v>
      </c>
      <c r="Z32" s="18">
        <v>11504279</v>
      </c>
      <c r="AA32" s="18">
        <v>-27464</v>
      </c>
      <c r="AB32" s="18">
        <v>1342292</v>
      </c>
      <c r="AC32" s="18">
        <v>3845648</v>
      </c>
      <c r="AD32" s="18">
        <v>6343803</v>
      </c>
      <c r="AE32" s="18">
        <v>25312242</v>
      </c>
      <c r="AF32" s="18">
        <v>12737743</v>
      </c>
      <c r="AG32" s="18">
        <v>12574499</v>
      </c>
      <c r="AH32" s="18">
        <v>-20897</v>
      </c>
      <c r="AI32" s="18">
        <v>1449698</v>
      </c>
      <c r="AJ32" s="18">
        <v>4163667</v>
      </c>
      <c r="AK32" s="18">
        <v>6982032</v>
      </c>
      <c r="AL32" s="18">
        <v>27764865</v>
      </c>
      <c r="AM32" s="18">
        <v>13799665</v>
      </c>
      <c r="AN32" s="18">
        <v>13965200</v>
      </c>
      <c r="AO32" s="18">
        <v>-27940</v>
      </c>
      <c r="AP32" s="18">
        <v>1591332</v>
      </c>
      <c r="AQ32" s="18">
        <v>4693435</v>
      </c>
      <c r="AR32" s="18">
        <v>7708373</v>
      </c>
      <c r="AS32" s="18">
        <v>30791793</v>
      </c>
      <c r="AT32" s="18">
        <v>15278670</v>
      </c>
      <c r="AU32" s="18">
        <v>15513123</v>
      </c>
      <c r="AV32" s="18">
        <v>-41704</v>
      </c>
      <c r="AW32" s="18">
        <v>1763946</v>
      </c>
      <c r="AX32" s="18">
        <v>5259375</v>
      </c>
      <c r="AY32" s="18">
        <v>8531506</v>
      </c>
      <c r="AZ32" s="18">
        <v>34793237</v>
      </c>
      <c r="BA32" s="18">
        <v>17653277</v>
      </c>
      <c r="BB32" s="18">
        <v>17139961</v>
      </c>
      <c r="BC32" s="18">
        <v>-54608</v>
      </c>
      <c r="BD32" s="18">
        <v>1979624</v>
      </c>
      <c r="BE32" s="18">
        <v>5875777</v>
      </c>
      <c r="BF32" s="18">
        <v>9339167</v>
      </c>
      <c r="BG32" s="17" t="s">
        <v>101</v>
      </c>
      <c r="BH32" s="17"/>
    </row>
    <row r="33" spans="1:60" ht="15.75" customHeight="1" x14ac:dyDescent="0.25">
      <c r="A33" s="2"/>
      <c r="B33" s="2"/>
      <c r="C33" s="3"/>
      <c r="D33" s="3">
        <f ca="1">OFFSET(D32,0,(COLUMN()-4)*7)</f>
        <v>9555094</v>
      </c>
      <c r="E33" s="3">
        <f ca="1">OFFSET($B32,0,(COLUMN()+2))</f>
        <v>4529122</v>
      </c>
      <c r="F33" s="3">
        <f ca="1">OFFSET($B32,0,(COLUMN()+2))</f>
        <v>19800102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Z33" s="3"/>
      <c r="BA33" s="3"/>
      <c r="BB33" s="3"/>
      <c r="BC33" s="3"/>
      <c r="BD33" s="3"/>
      <c r="BE33" s="3"/>
      <c r="BF33" s="3"/>
      <c r="BG33" s="21" t="s">
        <v>102</v>
      </c>
      <c r="BH33" s="2"/>
    </row>
    <row r="34" spans="1:60" s="22" customFormat="1" ht="15.75" customHeight="1" x14ac:dyDescent="0.2"/>
    <row r="35" spans="1:60" ht="15.75" customHeight="1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Z35" s="3"/>
      <c r="BA35" s="3"/>
      <c r="BB35" s="3"/>
      <c r="BC35" s="3"/>
      <c r="BD35" s="3"/>
      <c r="BE35" s="3"/>
      <c r="BF35" s="3"/>
      <c r="BG35" s="2"/>
      <c r="BH35" s="2"/>
    </row>
    <row r="36" spans="1:60" ht="15.75" customHeight="1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Z36" s="3"/>
      <c r="BA36" s="3"/>
      <c r="BB36" s="3"/>
      <c r="BC36" s="3"/>
      <c r="BD36" s="3"/>
      <c r="BE36" s="3"/>
      <c r="BF36" s="3"/>
      <c r="BG36" s="2"/>
      <c r="BH36" s="2"/>
    </row>
    <row r="37" spans="1:60" ht="15.75" customHeight="1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Z37" s="3"/>
      <c r="BA37" s="3"/>
      <c r="BB37" s="3"/>
      <c r="BC37" s="3"/>
      <c r="BD37" s="3"/>
      <c r="BE37" s="3"/>
      <c r="BF37" s="3"/>
      <c r="BG37" s="2"/>
      <c r="BH37" s="2"/>
    </row>
    <row r="38" spans="1:60" ht="15.7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Z38" s="3"/>
      <c r="BA38" s="3"/>
      <c r="BB38" s="3"/>
      <c r="BC38" s="3"/>
      <c r="BD38" s="3"/>
      <c r="BE38" s="3"/>
      <c r="BF38" s="3"/>
      <c r="BG38" s="2"/>
      <c r="BH38" s="2"/>
    </row>
    <row r="39" spans="1:60" ht="15.7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Z39" s="3"/>
      <c r="BA39" s="3"/>
      <c r="BB39" s="3"/>
      <c r="BC39" s="3"/>
      <c r="BD39" s="3"/>
      <c r="BE39" s="3"/>
      <c r="BF39" s="3"/>
      <c r="BG39" s="2"/>
      <c r="BH39" s="2"/>
    </row>
    <row r="40" spans="1:60" ht="15.7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Z40" s="3"/>
      <c r="BA40" s="3"/>
      <c r="BB40" s="3"/>
      <c r="BC40" s="3"/>
      <c r="BD40" s="3"/>
      <c r="BE40" s="3"/>
      <c r="BF40" s="3"/>
      <c r="BG40" s="2"/>
      <c r="BH40" s="2"/>
    </row>
    <row r="41" spans="1:60" ht="15.7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2"/>
      <c r="BH41" s="2"/>
    </row>
    <row r="42" spans="1:60" ht="15.7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2"/>
      <c r="BH42" s="2"/>
    </row>
    <row r="43" spans="1:60" ht="15.7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2"/>
      <c r="BH43" s="2"/>
    </row>
    <row r="44" spans="1:60" ht="15.7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2"/>
      <c r="BH44" s="2"/>
    </row>
    <row r="45" spans="1:60" ht="15.7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2"/>
      <c r="BH45" s="2"/>
    </row>
    <row r="46" spans="1:60" ht="15.7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2"/>
      <c r="BH46" s="2"/>
    </row>
    <row r="47" spans="1:60" ht="15.7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2"/>
      <c r="BH47" s="2"/>
    </row>
    <row r="48" spans="1:60" ht="15.7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2"/>
      <c r="BH48" s="2"/>
    </row>
    <row r="49" spans="1:60" ht="15.7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2"/>
      <c r="BH49" s="2"/>
    </row>
    <row r="50" spans="1:60" ht="15.7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2"/>
      <c r="BH50" s="2"/>
    </row>
    <row r="51" spans="1:60" ht="15.7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2"/>
      <c r="BH51" s="2"/>
    </row>
    <row r="52" spans="1:60" ht="15.7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2"/>
      <c r="BH52" s="2"/>
    </row>
    <row r="53" spans="1:60" ht="15.7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2"/>
      <c r="BH53" s="2"/>
    </row>
    <row r="54" spans="1:60" ht="15.7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2"/>
      <c r="BH54" s="2"/>
    </row>
    <row r="55" spans="1:60" ht="15.7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2"/>
      <c r="BH55" s="2"/>
    </row>
    <row r="56" spans="1:60" ht="15.7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2"/>
      <c r="BH56" s="2"/>
    </row>
    <row r="57" spans="1:60" ht="15.7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2"/>
      <c r="BH57" s="2"/>
    </row>
    <row r="58" spans="1:60" ht="15.7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2"/>
      <c r="BH58" s="2"/>
    </row>
    <row r="59" spans="1:60" ht="15.7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2"/>
      <c r="BH59" s="2"/>
    </row>
    <row r="60" spans="1:60" ht="15.7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2"/>
      <c r="BH60" s="2"/>
    </row>
    <row r="61" spans="1:60" ht="15.7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2"/>
      <c r="BH61" s="2"/>
    </row>
    <row r="62" spans="1:60" ht="15.7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2"/>
      <c r="BH62" s="2"/>
    </row>
    <row r="63" spans="1:60" ht="15.7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2"/>
      <c r="BH63" s="2"/>
    </row>
    <row r="64" spans="1:60" ht="15.7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2"/>
      <c r="BH64" s="2"/>
    </row>
    <row r="65" spans="1:60" ht="15.7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2"/>
      <c r="BH65" s="2"/>
    </row>
    <row r="66" spans="1:60" ht="15.7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2"/>
      <c r="BH66" s="2"/>
    </row>
    <row r="67" spans="1:60" ht="15.7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2"/>
      <c r="BH67" s="2"/>
    </row>
    <row r="68" spans="1:60" ht="15.7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2"/>
      <c r="BH68" s="2"/>
    </row>
    <row r="69" spans="1:60" ht="15.7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2"/>
      <c r="BH69" s="2"/>
    </row>
    <row r="70" spans="1:60" ht="15.7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2"/>
      <c r="BH70" s="2"/>
    </row>
    <row r="71" spans="1:60" ht="15.7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2"/>
      <c r="BH71" s="2"/>
    </row>
    <row r="72" spans="1:60" ht="15.7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2"/>
      <c r="BH72" s="2"/>
    </row>
    <row r="73" spans="1:60" ht="15.7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2"/>
      <c r="BH73" s="2"/>
    </row>
    <row r="74" spans="1:60" ht="15.7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2"/>
      <c r="BH74" s="2"/>
    </row>
    <row r="75" spans="1:60" ht="15.7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2"/>
      <c r="BH75" s="2"/>
    </row>
    <row r="76" spans="1:60" ht="15.7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2"/>
      <c r="BH76" s="2"/>
    </row>
    <row r="77" spans="1:60" ht="15.7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2"/>
      <c r="BH77" s="2"/>
    </row>
    <row r="78" spans="1:60" ht="15.7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2"/>
      <c r="BH78" s="2"/>
    </row>
    <row r="79" spans="1:60" ht="15.7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2"/>
      <c r="BH79" s="2"/>
    </row>
    <row r="80" spans="1:60" ht="15.7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2"/>
      <c r="BH80" s="2"/>
    </row>
    <row r="81" spans="1:60" ht="15.7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2"/>
      <c r="BH81" s="2"/>
    </row>
    <row r="82" spans="1:60" ht="15.7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2"/>
      <c r="BH82" s="2"/>
    </row>
    <row r="83" spans="1:60" ht="15.7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2"/>
      <c r="BH83" s="2"/>
    </row>
    <row r="84" spans="1:60" ht="15.7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2"/>
      <c r="BH84" s="2"/>
    </row>
    <row r="85" spans="1:60" ht="15.7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2"/>
      <c r="BH85" s="2"/>
    </row>
    <row r="86" spans="1:60" ht="15.7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2"/>
      <c r="BH86" s="2"/>
    </row>
    <row r="87" spans="1:60" ht="15.7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2"/>
      <c r="BH87" s="2"/>
    </row>
    <row r="88" spans="1:60" ht="15.7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2"/>
      <c r="BH88" s="2"/>
    </row>
    <row r="89" spans="1:60" ht="15.7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2"/>
      <c r="BH89" s="2"/>
    </row>
    <row r="90" spans="1:60" ht="15.7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2"/>
      <c r="BH90" s="2"/>
    </row>
    <row r="91" spans="1:60" ht="15.7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2"/>
      <c r="BH91" s="2"/>
    </row>
    <row r="92" spans="1:60" ht="15.7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2"/>
      <c r="BH92" s="2"/>
    </row>
    <row r="93" spans="1:60" ht="15.7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2"/>
      <c r="BH93" s="2"/>
    </row>
    <row r="94" spans="1:60" ht="15.7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2"/>
      <c r="BH94" s="2"/>
    </row>
    <row r="95" spans="1:60" ht="15.7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2"/>
      <c r="BH95" s="2"/>
    </row>
    <row r="96" spans="1:60" ht="15.7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2"/>
      <c r="BH96" s="2"/>
    </row>
    <row r="97" spans="1:60" ht="15.7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2"/>
      <c r="BH97" s="2"/>
    </row>
    <row r="98" spans="1:60" ht="15.7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2"/>
      <c r="BH98" s="2"/>
    </row>
    <row r="99" spans="1:60" ht="15.7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2"/>
      <c r="BH99" s="2"/>
    </row>
    <row r="100" spans="1:60" ht="15.7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2"/>
      <c r="BH100" s="2"/>
    </row>
    <row r="101" spans="1:60" ht="15.7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2"/>
      <c r="BH101" s="2"/>
    </row>
    <row r="102" spans="1:60" ht="15.7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2"/>
      <c r="BH102" s="2"/>
    </row>
    <row r="103" spans="1:60" ht="15.7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2"/>
      <c r="BH103" s="2"/>
    </row>
    <row r="104" spans="1:60" ht="15.7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2"/>
      <c r="BH104" s="2"/>
    </row>
    <row r="105" spans="1:60" ht="15.7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2"/>
      <c r="BH105" s="2"/>
    </row>
    <row r="106" spans="1:60" ht="15.7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2"/>
      <c r="BH106" s="2"/>
    </row>
    <row r="107" spans="1:60" ht="15.7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2"/>
      <c r="BH107" s="2"/>
    </row>
    <row r="108" spans="1:60" ht="15.7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2"/>
      <c r="BH108" s="2"/>
    </row>
    <row r="109" spans="1:60" ht="15.7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2"/>
      <c r="BH109" s="2"/>
    </row>
    <row r="110" spans="1:60" ht="15.7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2"/>
      <c r="BH110" s="2"/>
    </row>
    <row r="111" spans="1:60" ht="15.7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2"/>
      <c r="BH111" s="2"/>
    </row>
    <row r="112" spans="1:60" ht="15.7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2"/>
      <c r="BH112" s="2"/>
    </row>
    <row r="113" spans="1:60" ht="15.7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2"/>
      <c r="BH113" s="2"/>
    </row>
    <row r="114" spans="1:60" ht="15.7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2"/>
      <c r="BH114" s="2"/>
    </row>
    <row r="115" spans="1:60" ht="15.7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2"/>
      <c r="BH115" s="2"/>
    </row>
    <row r="116" spans="1:60" ht="15.7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2"/>
      <c r="BH116" s="2"/>
    </row>
    <row r="117" spans="1:60" ht="15.7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2"/>
      <c r="BH117" s="2"/>
    </row>
    <row r="118" spans="1:60" ht="15.7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2"/>
      <c r="BH118" s="2"/>
    </row>
    <row r="119" spans="1:60" ht="15.7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2"/>
      <c r="BH119" s="2"/>
    </row>
    <row r="120" spans="1:60" ht="15.7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2"/>
      <c r="BH120" s="2"/>
    </row>
    <row r="121" spans="1:60" ht="15.7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2"/>
      <c r="BH121" s="2"/>
    </row>
    <row r="122" spans="1:60" ht="15.7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2"/>
      <c r="BH122" s="2"/>
    </row>
    <row r="123" spans="1:60" ht="15.7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2"/>
      <c r="BH123" s="2"/>
    </row>
    <row r="124" spans="1:60" ht="15.7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2"/>
      <c r="BH124" s="2"/>
    </row>
    <row r="125" spans="1:60" ht="15.7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2"/>
      <c r="BH125" s="2"/>
    </row>
    <row r="126" spans="1:60" ht="15.7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2"/>
      <c r="BH126" s="2"/>
    </row>
    <row r="127" spans="1:60" ht="15.7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2"/>
      <c r="BH127" s="2"/>
    </row>
    <row r="128" spans="1:60" ht="15.7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2"/>
      <c r="BH128" s="2"/>
    </row>
    <row r="129" spans="1:60" ht="15.7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2"/>
      <c r="BH129" s="2"/>
    </row>
    <row r="130" spans="1:60" ht="15.7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2"/>
      <c r="BH130" s="2"/>
    </row>
    <row r="131" spans="1:60" ht="15.7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2"/>
      <c r="BH131" s="2"/>
    </row>
    <row r="132" spans="1:60" ht="15.7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2"/>
      <c r="BH132" s="2"/>
    </row>
    <row r="133" spans="1:60" ht="15.7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2"/>
      <c r="BH133" s="2"/>
    </row>
    <row r="134" spans="1:60" ht="15.7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2"/>
      <c r="BH134" s="2"/>
    </row>
    <row r="135" spans="1:60" ht="15.7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2"/>
      <c r="BH135" s="2"/>
    </row>
    <row r="136" spans="1:60" ht="15.7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2"/>
      <c r="BH136" s="2"/>
    </row>
    <row r="137" spans="1:60" ht="15.7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2"/>
      <c r="BH137" s="2"/>
    </row>
    <row r="138" spans="1:60" ht="15.7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2"/>
      <c r="BH138" s="2"/>
    </row>
    <row r="139" spans="1:60" ht="15.7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2"/>
      <c r="BH139" s="2"/>
    </row>
    <row r="140" spans="1:60" ht="15.7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2"/>
      <c r="BH140" s="2"/>
    </row>
    <row r="141" spans="1:60" ht="15.7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2"/>
      <c r="BH141" s="2"/>
    </row>
    <row r="142" spans="1:60" ht="15.7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2"/>
      <c r="BH142" s="2"/>
    </row>
    <row r="143" spans="1:60" ht="15.7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2"/>
      <c r="BH143" s="2"/>
    </row>
    <row r="144" spans="1:60" ht="15.7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2"/>
      <c r="BH144" s="2"/>
    </row>
    <row r="145" spans="1:60" ht="15.7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2"/>
      <c r="BH145" s="2"/>
    </row>
    <row r="146" spans="1:60" ht="15.7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2"/>
      <c r="BH146" s="2"/>
    </row>
    <row r="147" spans="1:60" ht="15.7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2"/>
      <c r="BH147" s="2"/>
    </row>
    <row r="148" spans="1:60" ht="15.7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2"/>
      <c r="BH148" s="2"/>
    </row>
    <row r="149" spans="1:60" ht="15.7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2"/>
      <c r="BH149" s="2"/>
    </row>
    <row r="150" spans="1:60" ht="15.7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2"/>
      <c r="BH150" s="2"/>
    </row>
    <row r="151" spans="1:60" ht="15.7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2"/>
      <c r="BH151" s="2"/>
    </row>
    <row r="152" spans="1:60" ht="15.7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2"/>
      <c r="BH152" s="2"/>
    </row>
    <row r="153" spans="1:60" ht="15.7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2"/>
      <c r="BH153" s="2"/>
    </row>
    <row r="154" spans="1:60" ht="15.7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2"/>
      <c r="BH154" s="2"/>
    </row>
    <row r="155" spans="1:60" ht="15.7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2"/>
      <c r="BH155" s="2"/>
    </row>
    <row r="156" spans="1:60" ht="15.7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2"/>
      <c r="BH156" s="2"/>
    </row>
    <row r="157" spans="1:60" ht="15.7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2"/>
      <c r="BH157" s="2"/>
    </row>
    <row r="158" spans="1:60" ht="15.7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2"/>
      <c r="BH158" s="2"/>
    </row>
    <row r="159" spans="1:60" ht="15.7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2"/>
      <c r="BH159" s="2"/>
    </row>
    <row r="160" spans="1:60" ht="15.7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2"/>
      <c r="BH160" s="2"/>
    </row>
    <row r="161" spans="1:60" ht="15.7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2"/>
      <c r="BH161" s="2"/>
    </row>
    <row r="162" spans="1:60" ht="15.7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2"/>
      <c r="BH162" s="2"/>
    </row>
    <row r="163" spans="1:60" ht="15.7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2"/>
      <c r="BH163" s="2"/>
    </row>
    <row r="164" spans="1:60" ht="15.7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2"/>
      <c r="BH164" s="2"/>
    </row>
    <row r="165" spans="1:60" ht="15.7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2"/>
      <c r="BH165" s="2"/>
    </row>
    <row r="166" spans="1:60" ht="15.7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2"/>
      <c r="BH166" s="2"/>
    </row>
    <row r="167" spans="1:60" ht="15.7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2"/>
      <c r="BH167" s="2"/>
    </row>
    <row r="168" spans="1:60" ht="15.7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2"/>
      <c r="BH168" s="2"/>
    </row>
    <row r="169" spans="1:60" ht="15.7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2"/>
      <c r="BH169" s="2"/>
    </row>
    <row r="170" spans="1:60" ht="15.7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2"/>
      <c r="BH170" s="2"/>
    </row>
    <row r="171" spans="1:60" ht="15.7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2"/>
      <c r="BH171" s="2"/>
    </row>
    <row r="172" spans="1:60" ht="15.7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2"/>
      <c r="BH172" s="2"/>
    </row>
    <row r="173" spans="1:60" ht="15.7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2"/>
      <c r="BH173" s="2"/>
    </row>
    <row r="174" spans="1:60" ht="15.7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2"/>
      <c r="BH174" s="2"/>
    </row>
    <row r="175" spans="1:60" ht="15.7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2"/>
      <c r="BH175" s="2"/>
    </row>
    <row r="176" spans="1:60" ht="15.7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2"/>
      <c r="BH176" s="2"/>
    </row>
    <row r="177" spans="1:60" ht="15.7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2"/>
      <c r="BH177" s="2"/>
    </row>
    <row r="178" spans="1:60" ht="15.7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2"/>
      <c r="BH178" s="2"/>
    </row>
    <row r="179" spans="1:60" ht="15.7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2"/>
      <c r="BH179" s="2"/>
    </row>
    <row r="180" spans="1:60" ht="15.7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2"/>
      <c r="BH180" s="2"/>
    </row>
    <row r="181" spans="1:60" ht="15.7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2"/>
      <c r="BH181" s="2"/>
    </row>
    <row r="182" spans="1:60" ht="15.7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2"/>
      <c r="BH182" s="2"/>
    </row>
    <row r="183" spans="1:60" ht="15.7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2"/>
      <c r="BH183" s="2"/>
    </row>
    <row r="184" spans="1:60" ht="15.7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2"/>
      <c r="BH184" s="2"/>
    </row>
    <row r="185" spans="1:60" ht="15.7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2"/>
      <c r="BH185" s="2"/>
    </row>
    <row r="186" spans="1:60" ht="15.7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2"/>
      <c r="BH186" s="2"/>
    </row>
    <row r="187" spans="1:60" ht="15.7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2"/>
      <c r="BH187" s="2"/>
    </row>
    <row r="188" spans="1:60" ht="15.7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2"/>
      <c r="BH188" s="2"/>
    </row>
    <row r="189" spans="1:60" ht="15.7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2"/>
      <c r="BH189" s="2"/>
    </row>
    <row r="190" spans="1:60" ht="15.7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2"/>
      <c r="BH190" s="2"/>
    </row>
    <row r="191" spans="1:60" ht="15.7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2"/>
      <c r="BH191" s="2"/>
    </row>
    <row r="192" spans="1:60" ht="15.7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2"/>
      <c r="BH192" s="2"/>
    </row>
    <row r="193" spans="1:60" ht="15.7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2"/>
      <c r="BH193" s="2"/>
    </row>
    <row r="194" spans="1:60" ht="15.7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2"/>
      <c r="BH194" s="2"/>
    </row>
    <row r="195" spans="1:60" ht="15.7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2"/>
      <c r="BH195" s="2"/>
    </row>
    <row r="196" spans="1:60" ht="15.7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2"/>
      <c r="BH196" s="2"/>
    </row>
    <row r="197" spans="1:60" ht="15.7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2"/>
      <c r="BH197" s="2"/>
    </row>
    <row r="198" spans="1:60" ht="15.7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2"/>
      <c r="BH198" s="2"/>
    </row>
    <row r="199" spans="1:60" ht="15.7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2"/>
      <c r="BH199" s="2"/>
    </row>
    <row r="200" spans="1:60" ht="15.7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2"/>
      <c r="BH200" s="2"/>
    </row>
    <row r="201" spans="1:60" ht="15.7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2"/>
      <c r="BH201" s="2"/>
    </row>
    <row r="202" spans="1:60" ht="15.7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2"/>
      <c r="BH202" s="2"/>
    </row>
    <row r="203" spans="1:60" ht="15.7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2"/>
      <c r="BH203" s="2"/>
    </row>
    <row r="204" spans="1:60" ht="15.7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2"/>
      <c r="BH204" s="2"/>
    </row>
    <row r="205" spans="1:60" ht="15.7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2"/>
      <c r="BH205" s="2"/>
    </row>
    <row r="206" spans="1:60" ht="15.7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2"/>
      <c r="BH206" s="2"/>
    </row>
    <row r="207" spans="1:60" ht="15.7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2"/>
      <c r="BH207" s="2"/>
    </row>
    <row r="208" spans="1:60" ht="15.7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2"/>
      <c r="BH208" s="2"/>
    </row>
    <row r="209" spans="1:60" ht="15.7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2"/>
      <c r="BH209" s="2"/>
    </row>
    <row r="210" spans="1:60" ht="15.7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2"/>
      <c r="BH210" s="2"/>
    </row>
    <row r="211" spans="1:60" ht="15.7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2"/>
      <c r="BH211" s="2"/>
    </row>
    <row r="212" spans="1:60" ht="15.7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2"/>
      <c r="BH212" s="2"/>
    </row>
    <row r="213" spans="1:60" ht="15.7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2"/>
      <c r="BH213" s="2"/>
    </row>
    <row r="214" spans="1:60" ht="15.7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2"/>
      <c r="BH214" s="2"/>
    </row>
    <row r="215" spans="1:60" ht="15.7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2"/>
      <c r="BH215" s="2"/>
    </row>
    <row r="216" spans="1:60" ht="15.7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2"/>
      <c r="BH216" s="2"/>
    </row>
    <row r="217" spans="1:60" ht="15.7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2"/>
      <c r="BH217" s="2"/>
    </row>
    <row r="218" spans="1:60" ht="15.7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2"/>
      <c r="BH218" s="2"/>
    </row>
    <row r="219" spans="1:60" ht="15.7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2"/>
      <c r="BH219" s="2"/>
    </row>
    <row r="220" spans="1:60" ht="15.7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2"/>
      <c r="BH220" s="2"/>
    </row>
    <row r="221" spans="1:60" ht="15.7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2"/>
      <c r="BH221" s="2"/>
    </row>
    <row r="222" spans="1:60" ht="15.7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2"/>
      <c r="BH222" s="2"/>
    </row>
    <row r="223" spans="1:60" ht="15.7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2"/>
      <c r="BH223" s="2"/>
    </row>
    <row r="224" spans="1:60" ht="15.7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2"/>
      <c r="BH224" s="2"/>
    </row>
    <row r="225" spans="1:60" ht="15.7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2"/>
      <c r="BH225" s="2"/>
    </row>
    <row r="226" spans="1:60" ht="15.7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2"/>
      <c r="BH226" s="2"/>
    </row>
    <row r="227" spans="1:60" ht="15.7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2"/>
      <c r="BH227" s="2"/>
    </row>
    <row r="228" spans="1:60" ht="15.7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2"/>
      <c r="BH228" s="2"/>
    </row>
    <row r="229" spans="1:60" ht="15.7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2"/>
      <c r="BH229" s="2"/>
    </row>
    <row r="230" spans="1:60" ht="15.7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2"/>
      <c r="BH230" s="2"/>
    </row>
    <row r="231" spans="1:60" ht="15.7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2"/>
      <c r="BH231" s="2"/>
    </row>
    <row r="232" spans="1:60" ht="15.7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2"/>
      <c r="BH232" s="2"/>
    </row>
    <row r="233" spans="1:60" ht="15.7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2"/>
      <c r="BH233" s="2"/>
    </row>
    <row r="234" spans="1:60" ht="15.7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2"/>
      <c r="BH234" s="2"/>
    </row>
    <row r="235" spans="1:60" ht="15.7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2"/>
      <c r="BH235" s="2"/>
    </row>
    <row r="236" spans="1:60" ht="15.7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2"/>
      <c r="BH236" s="2"/>
    </row>
    <row r="237" spans="1:60" ht="15.7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2"/>
      <c r="BH237" s="2"/>
    </row>
    <row r="238" spans="1:60" ht="15.7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2"/>
      <c r="BH238" s="2"/>
    </row>
    <row r="239" spans="1:60" ht="15.7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2"/>
      <c r="BH239" s="2"/>
    </row>
    <row r="240" spans="1:60" ht="15.7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2"/>
      <c r="BH240" s="2"/>
    </row>
    <row r="241" spans="1:60" ht="15.7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2"/>
      <c r="BH241" s="2"/>
    </row>
    <row r="242" spans="1:60" ht="15.7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2"/>
      <c r="BH242" s="2"/>
    </row>
    <row r="243" spans="1:60" ht="15.7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2"/>
      <c r="BH243" s="2"/>
    </row>
    <row r="244" spans="1:60" ht="15.7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2"/>
      <c r="BH244" s="2"/>
    </row>
    <row r="245" spans="1:60" ht="15.7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2"/>
      <c r="BH245" s="2"/>
    </row>
    <row r="246" spans="1:60" ht="15.7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2"/>
      <c r="BH246" s="2"/>
    </row>
    <row r="247" spans="1:60" ht="15.7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2"/>
      <c r="BH247" s="2"/>
    </row>
    <row r="248" spans="1:60" ht="15.7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2"/>
      <c r="BH248" s="2"/>
    </row>
    <row r="249" spans="1:60" ht="15.7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2"/>
      <c r="BH249" s="2"/>
    </row>
    <row r="250" spans="1:60" ht="15.7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2"/>
      <c r="BH250" s="2"/>
    </row>
    <row r="251" spans="1:60" ht="15.7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2"/>
      <c r="BH251" s="2"/>
    </row>
    <row r="252" spans="1:60" ht="15.7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2"/>
      <c r="BH252" s="2"/>
    </row>
    <row r="253" spans="1:60" ht="15.7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2"/>
      <c r="BH253" s="2"/>
    </row>
    <row r="254" spans="1:60" ht="15.7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2"/>
      <c r="BH254" s="2"/>
    </row>
    <row r="255" spans="1:60" ht="15.7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2"/>
      <c r="BH255" s="2"/>
    </row>
    <row r="256" spans="1:60" ht="15.7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2"/>
      <c r="BH256" s="2"/>
    </row>
    <row r="257" spans="1:60" ht="15.7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2"/>
      <c r="BH257" s="2"/>
    </row>
    <row r="258" spans="1:60" ht="15.7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2"/>
      <c r="BH258" s="2"/>
    </row>
    <row r="259" spans="1:60" ht="15.7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2"/>
      <c r="BH259" s="2"/>
    </row>
    <row r="260" spans="1:60" ht="15.7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2"/>
      <c r="BH260" s="2"/>
    </row>
    <row r="261" spans="1:60" ht="15.7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2"/>
      <c r="BH261" s="2"/>
    </row>
    <row r="262" spans="1:60" ht="15.7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2"/>
      <c r="BH262" s="2"/>
    </row>
    <row r="263" spans="1:60" ht="15.7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2"/>
      <c r="BH263" s="2"/>
    </row>
    <row r="264" spans="1:60" ht="15.7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2"/>
      <c r="BH264" s="2"/>
    </row>
    <row r="265" spans="1:60" ht="15.7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2"/>
      <c r="BH265" s="2"/>
    </row>
    <row r="266" spans="1:60" ht="15.7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2"/>
      <c r="BH266" s="2"/>
    </row>
    <row r="267" spans="1:60" ht="15.7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2"/>
      <c r="BH267" s="2"/>
    </row>
    <row r="268" spans="1:60" ht="15.7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2"/>
      <c r="BH268" s="2"/>
    </row>
    <row r="269" spans="1:60" ht="15.7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2"/>
      <c r="BH269" s="2"/>
    </row>
    <row r="270" spans="1:60" ht="15.7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2"/>
      <c r="BH270" s="2"/>
    </row>
    <row r="271" spans="1:60" ht="15.7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2"/>
      <c r="BH271" s="2"/>
    </row>
    <row r="272" spans="1:60" ht="15.7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2"/>
      <c r="BH272" s="2"/>
    </row>
    <row r="273" spans="1:60" ht="15.7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2"/>
      <c r="BH273" s="2"/>
    </row>
    <row r="274" spans="1:60" ht="15.7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2"/>
      <c r="BH274" s="2"/>
    </row>
    <row r="275" spans="1:60" ht="15.7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2"/>
      <c r="BH275" s="2"/>
    </row>
    <row r="276" spans="1:60" ht="15.7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2"/>
      <c r="BH276" s="2"/>
    </row>
    <row r="277" spans="1:60" ht="15.7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2"/>
      <c r="BH277" s="2"/>
    </row>
    <row r="278" spans="1:60" ht="15.7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2"/>
      <c r="BH278" s="2"/>
    </row>
    <row r="279" spans="1:60" ht="15.7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2"/>
      <c r="BH279" s="2"/>
    </row>
    <row r="280" spans="1:60" ht="15.7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2"/>
      <c r="BH280" s="2"/>
    </row>
    <row r="281" spans="1:60" ht="15.7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2"/>
      <c r="BH281" s="2"/>
    </row>
    <row r="282" spans="1:60" ht="15.7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2"/>
      <c r="BH282" s="2"/>
    </row>
    <row r="283" spans="1:60" ht="15.7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2"/>
      <c r="BH283" s="2"/>
    </row>
    <row r="284" spans="1:60" ht="15.7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2"/>
      <c r="BH284" s="2"/>
    </row>
    <row r="285" spans="1:60" ht="15.7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2"/>
      <c r="BH285" s="2"/>
    </row>
    <row r="286" spans="1:60" ht="15.7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2"/>
      <c r="BH286" s="2"/>
    </row>
    <row r="287" spans="1:60" ht="15.7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2"/>
      <c r="BH287" s="2"/>
    </row>
    <row r="288" spans="1:60" ht="15.7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2"/>
      <c r="BH288" s="2"/>
    </row>
    <row r="289" spans="1:60" ht="15.7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2"/>
      <c r="BH289" s="2"/>
    </row>
    <row r="290" spans="1:60" ht="15.7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2"/>
      <c r="BH290" s="2"/>
    </row>
    <row r="291" spans="1:60" ht="15.7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2"/>
      <c r="BH291" s="2"/>
    </row>
    <row r="292" spans="1:60" ht="15.7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2"/>
      <c r="BH292" s="2"/>
    </row>
    <row r="293" spans="1:60" ht="15.7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2"/>
      <c r="BH293" s="2"/>
    </row>
    <row r="294" spans="1:60" ht="15.7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2"/>
      <c r="BH294" s="2"/>
    </row>
    <row r="295" spans="1:60" ht="15.7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2"/>
      <c r="BH295" s="2"/>
    </row>
    <row r="296" spans="1:60" ht="15.7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2"/>
      <c r="BH296" s="2"/>
    </row>
    <row r="297" spans="1:60" ht="15.7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2"/>
      <c r="BH297" s="2"/>
    </row>
    <row r="298" spans="1:60" ht="15.7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2"/>
      <c r="BH298" s="2"/>
    </row>
    <row r="299" spans="1:60" ht="15.7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2"/>
      <c r="BH299" s="2"/>
    </row>
    <row r="300" spans="1:60" ht="15.7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2"/>
      <c r="BH300" s="2"/>
    </row>
    <row r="301" spans="1:60" ht="15.7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2"/>
      <c r="BH301" s="2"/>
    </row>
    <row r="302" spans="1:60" ht="15.7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2"/>
      <c r="BH302" s="2"/>
    </row>
    <row r="303" spans="1:60" ht="15.7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2"/>
      <c r="BH303" s="2"/>
    </row>
    <row r="304" spans="1:60" ht="15.7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2"/>
      <c r="BH304" s="2"/>
    </row>
    <row r="305" spans="1:60" ht="15.7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2"/>
      <c r="BH305" s="2"/>
    </row>
    <row r="306" spans="1:60" ht="15.7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2"/>
      <c r="BH306" s="2"/>
    </row>
    <row r="307" spans="1:60" ht="15.7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2"/>
      <c r="BH307" s="2"/>
    </row>
    <row r="308" spans="1:60" ht="15.7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2"/>
      <c r="BH308" s="2"/>
    </row>
    <row r="309" spans="1:60" ht="15.7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2"/>
      <c r="BH309" s="2"/>
    </row>
    <row r="310" spans="1:60" ht="15.7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2"/>
      <c r="BH310" s="2"/>
    </row>
    <row r="311" spans="1:60" ht="15.7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2"/>
      <c r="BH311" s="2"/>
    </row>
    <row r="312" spans="1:60" ht="15.7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2"/>
      <c r="BH312" s="2"/>
    </row>
    <row r="313" spans="1:60" ht="15.7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2"/>
      <c r="BH313" s="2"/>
    </row>
    <row r="314" spans="1:60" ht="15.7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2"/>
      <c r="BH314" s="2"/>
    </row>
    <row r="315" spans="1:60" ht="15.7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2"/>
      <c r="BH315" s="2"/>
    </row>
    <row r="316" spans="1:60" ht="15.7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2"/>
      <c r="BH316" s="2"/>
    </row>
    <row r="317" spans="1:60" ht="15.7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2"/>
      <c r="BH317" s="2"/>
    </row>
    <row r="318" spans="1:60" ht="15.7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2"/>
      <c r="BH318" s="2"/>
    </row>
    <row r="319" spans="1:60" ht="15.7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2"/>
      <c r="BH319" s="2"/>
    </row>
    <row r="320" spans="1:60" ht="15.7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2"/>
      <c r="BH320" s="2"/>
    </row>
    <row r="321" spans="1:60" ht="15.7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2"/>
      <c r="BH321" s="2"/>
    </row>
    <row r="322" spans="1:60" ht="15.7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2"/>
      <c r="BH322" s="2"/>
    </row>
    <row r="323" spans="1:60" ht="15.7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2"/>
      <c r="BH323" s="2"/>
    </row>
    <row r="324" spans="1:60" ht="15.7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2"/>
      <c r="BH324" s="2"/>
    </row>
    <row r="325" spans="1:60" ht="15.7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2"/>
      <c r="BH325" s="2"/>
    </row>
    <row r="326" spans="1:60" ht="15.7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2"/>
      <c r="BH326" s="2"/>
    </row>
    <row r="327" spans="1:60" ht="15.7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2"/>
      <c r="BH327" s="2"/>
    </row>
    <row r="328" spans="1:60" ht="15.7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2"/>
      <c r="BH328" s="2"/>
    </row>
    <row r="329" spans="1:60" ht="15.7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2"/>
      <c r="BH329" s="2"/>
    </row>
    <row r="330" spans="1:60" ht="15.7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2"/>
      <c r="BH330" s="2"/>
    </row>
    <row r="331" spans="1:60" ht="15.7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2"/>
      <c r="BH331" s="2"/>
    </row>
    <row r="332" spans="1:60" ht="15.7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2"/>
      <c r="BH332" s="2"/>
    </row>
    <row r="333" spans="1:60" ht="15.7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2"/>
      <c r="BH333" s="2"/>
    </row>
    <row r="334" spans="1:60" ht="15.7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2"/>
      <c r="BH334" s="2"/>
    </row>
    <row r="335" spans="1:60" ht="15.7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2"/>
      <c r="BH335" s="2"/>
    </row>
    <row r="336" spans="1:60" ht="15.7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2"/>
      <c r="BH336" s="2"/>
    </row>
    <row r="337" spans="1:60" ht="15.7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2"/>
      <c r="BH337" s="2"/>
    </row>
    <row r="338" spans="1:60" ht="15.7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2"/>
      <c r="BH338" s="2"/>
    </row>
    <row r="339" spans="1:60" ht="15.7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2"/>
      <c r="BH339" s="2"/>
    </row>
    <row r="340" spans="1:60" ht="15.7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2"/>
      <c r="BH340" s="2"/>
    </row>
    <row r="341" spans="1:60" ht="15.7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2"/>
      <c r="BH341" s="2"/>
    </row>
    <row r="342" spans="1:60" ht="15.7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2"/>
      <c r="BH342" s="2"/>
    </row>
    <row r="343" spans="1:60" ht="15.7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2"/>
      <c r="BH343" s="2"/>
    </row>
    <row r="344" spans="1:60" ht="15.7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2"/>
      <c r="BH344" s="2"/>
    </row>
    <row r="345" spans="1:60" ht="15.7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2"/>
      <c r="BH345" s="2"/>
    </row>
    <row r="346" spans="1:60" ht="15.7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2"/>
      <c r="BH346" s="2"/>
    </row>
    <row r="347" spans="1:60" ht="15.7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2"/>
      <c r="BH347" s="2"/>
    </row>
    <row r="348" spans="1:60" ht="15.7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2"/>
      <c r="BH348" s="2"/>
    </row>
    <row r="349" spans="1:60" ht="15.7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2"/>
      <c r="BH349" s="2"/>
    </row>
    <row r="350" spans="1:60" ht="15.7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2"/>
      <c r="BH350" s="2"/>
    </row>
    <row r="351" spans="1:60" ht="15.7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2"/>
      <c r="BH351" s="2"/>
    </row>
    <row r="352" spans="1:60" ht="15.7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2"/>
      <c r="BH352" s="2"/>
    </row>
    <row r="353" spans="1:60" ht="15.7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2"/>
      <c r="BH353" s="2"/>
    </row>
    <row r="354" spans="1:60" ht="15.7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2"/>
      <c r="BH354" s="2"/>
    </row>
    <row r="355" spans="1:60" ht="15.7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2"/>
      <c r="BH355" s="2"/>
    </row>
    <row r="356" spans="1:60" ht="15.7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2"/>
      <c r="BH356" s="2"/>
    </row>
    <row r="357" spans="1:60" ht="15.7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2"/>
      <c r="BH357" s="2"/>
    </row>
    <row r="358" spans="1:60" ht="15.7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2"/>
      <c r="BH358" s="2"/>
    </row>
    <row r="359" spans="1:60" ht="15.7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2"/>
      <c r="BH359" s="2"/>
    </row>
    <row r="360" spans="1:60" ht="15.7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2"/>
      <c r="BH360" s="2"/>
    </row>
    <row r="361" spans="1:60" ht="15.7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2"/>
      <c r="BH361" s="2"/>
    </row>
    <row r="362" spans="1:60" ht="15.7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2"/>
      <c r="BH362" s="2"/>
    </row>
    <row r="363" spans="1:60" ht="15.7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2"/>
      <c r="BH363" s="2"/>
    </row>
    <row r="364" spans="1:60" ht="15.7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2"/>
      <c r="BH364" s="2"/>
    </row>
    <row r="365" spans="1:60" ht="15.7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2"/>
      <c r="BH365" s="2"/>
    </row>
    <row r="366" spans="1:60" ht="15.7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2"/>
      <c r="BH366" s="2"/>
    </row>
    <row r="367" spans="1:60" ht="15.7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2"/>
      <c r="BH367" s="2"/>
    </row>
    <row r="368" spans="1:60" ht="15.7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2"/>
      <c r="BH368" s="2"/>
    </row>
    <row r="369" spans="1:60" ht="15.7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2"/>
      <c r="BH369" s="2"/>
    </row>
    <row r="370" spans="1:60" ht="15.7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2"/>
      <c r="BH370" s="2"/>
    </row>
    <row r="371" spans="1:60" ht="15.7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2"/>
      <c r="BH371" s="2"/>
    </row>
    <row r="372" spans="1:60" ht="15.7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2"/>
      <c r="BH372" s="2"/>
    </row>
    <row r="373" spans="1:60" ht="15.7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2"/>
      <c r="BH373" s="2"/>
    </row>
    <row r="374" spans="1:60" ht="15.7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2"/>
      <c r="BH374" s="2"/>
    </row>
    <row r="375" spans="1:60" ht="15.7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2"/>
      <c r="BH375" s="2"/>
    </row>
    <row r="376" spans="1:60" ht="15.7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2"/>
      <c r="BH376" s="2"/>
    </row>
    <row r="377" spans="1:60" ht="15.7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2"/>
      <c r="BH377" s="2"/>
    </row>
    <row r="378" spans="1:60" ht="15.7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2"/>
      <c r="BH378" s="2"/>
    </row>
    <row r="379" spans="1:60" ht="15.7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2"/>
      <c r="BH379" s="2"/>
    </row>
    <row r="380" spans="1:60" ht="15.7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2"/>
      <c r="BH380" s="2"/>
    </row>
    <row r="381" spans="1:60" ht="15.7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2"/>
      <c r="BH381" s="2"/>
    </row>
    <row r="382" spans="1:60" ht="15.7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2"/>
      <c r="BH382" s="2"/>
    </row>
    <row r="383" spans="1:60" ht="15.7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2"/>
      <c r="BH383" s="2"/>
    </row>
    <row r="384" spans="1:60" ht="15.7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2"/>
      <c r="BH384" s="2"/>
    </row>
    <row r="385" spans="1:60" ht="15.7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2"/>
      <c r="BH385" s="2"/>
    </row>
    <row r="386" spans="1:60" ht="15.7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2"/>
      <c r="BH386" s="2"/>
    </row>
    <row r="387" spans="1:60" ht="15.7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2"/>
      <c r="BH387" s="2"/>
    </row>
    <row r="388" spans="1:60" ht="15.7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2"/>
      <c r="BH388" s="2"/>
    </row>
    <row r="389" spans="1:60" ht="15.7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2"/>
      <c r="BH389" s="2"/>
    </row>
    <row r="390" spans="1:60" ht="15.7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2"/>
      <c r="BH390" s="2"/>
    </row>
    <row r="391" spans="1:60" ht="15.7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2"/>
      <c r="BH391" s="2"/>
    </row>
    <row r="392" spans="1:60" ht="15.7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2"/>
      <c r="BH392" s="2"/>
    </row>
    <row r="393" spans="1:60" ht="15.7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2"/>
      <c r="BH393" s="2"/>
    </row>
    <row r="394" spans="1:60" ht="15.7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2"/>
      <c r="BH394" s="2"/>
    </row>
    <row r="395" spans="1:60" ht="15.7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2"/>
      <c r="BH395" s="2"/>
    </row>
    <row r="396" spans="1:60" ht="15.7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2"/>
      <c r="BH396" s="2"/>
    </row>
    <row r="397" spans="1:60" ht="15.7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2"/>
      <c r="BH397" s="2"/>
    </row>
    <row r="398" spans="1:60" ht="15.7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2"/>
      <c r="BH398" s="2"/>
    </row>
    <row r="399" spans="1:60" ht="15.7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2"/>
      <c r="BH399" s="2"/>
    </row>
    <row r="400" spans="1:60" ht="15.7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2"/>
      <c r="BH400" s="2"/>
    </row>
    <row r="401" spans="1:60" ht="15.7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2"/>
      <c r="BH401" s="2"/>
    </row>
    <row r="402" spans="1:60" ht="15.7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2"/>
      <c r="BH402" s="2"/>
    </row>
    <row r="403" spans="1:60" ht="15.7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2"/>
      <c r="BH403" s="2"/>
    </row>
    <row r="404" spans="1:60" ht="15.7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2"/>
      <c r="BH404" s="2"/>
    </row>
    <row r="405" spans="1:60" ht="15.7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2"/>
      <c r="BH405" s="2"/>
    </row>
    <row r="406" spans="1:60" ht="15.7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2"/>
      <c r="BH406" s="2"/>
    </row>
    <row r="407" spans="1:60" ht="15.7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2"/>
      <c r="BH407" s="2"/>
    </row>
    <row r="408" spans="1:60" ht="15.7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2"/>
      <c r="BH408" s="2"/>
    </row>
    <row r="409" spans="1:60" ht="15.7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2"/>
      <c r="BH409" s="2"/>
    </row>
    <row r="410" spans="1:60" ht="15.7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2"/>
      <c r="BH410" s="2"/>
    </row>
    <row r="411" spans="1:60" ht="15.7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2"/>
      <c r="BH411" s="2"/>
    </row>
    <row r="412" spans="1:60" ht="15.7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2"/>
      <c r="BH412" s="2"/>
    </row>
    <row r="413" spans="1:60" ht="15.7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2"/>
      <c r="BH413" s="2"/>
    </row>
    <row r="414" spans="1:60" ht="15.7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2"/>
      <c r="BH414" s="2"/>
    </row>
    <row r="415" spans="1:60" ht="15.7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2"/>
      <c r="BH415" s="2"/>
    </row>
    <row r="416" spans="1:60" ht="15.7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2"/>
      <c r="BH416" s="2"/>
    </row>
    <row r="417" spans="1:60" ht="15.7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2"/>
      <c r="BH417" s="2"/>
    </row>
    <row r="418" spans="1:60" ht="15.7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2"/>
      <c r="BH418" s="2"/>
    </row>
    <row r="419" spans="1:60" ht="15.7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2"/>
      <c r="BH419" s="2"/>
    </row>
    <row r="420" spans="1:60" ht="15.7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2"/>
      <c r="BH420" s="2"/>
    </row>
    <row r="421" spans="1:60" ht="15.7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2"/>
      <c r="BH421" s="2"/>
    </row>
    <row r="422" spans="1:60" ht="15.7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2"/>
      <c r="BH422" s="2"/>
    </row>
    <row r="423" spans="1:60" ht="15.7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2"/>
      <c r="BH423" s="2"/>
    </row>
    <row r="424" spans="1:60" ht="15.7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2"/>
      <c r="BH424" s="2"/>
    </row>
    <row r="425" spans="1:60" ht="15.7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2"/>
      <c r="BH425" s="2"/>
    </row>
    <row r="426" spans="1:60" ht="15.7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2"/>
      <c r="BH426" s="2"/>
    </row>
    <row r="427" spans="1:60" ht="15.7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2"/>
      <c r="BH427" s="2"/>
    </row>
    <row r="428" spans="1:60" ht="15.7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2"/>
      <c r="BH428" s="2"/>
    </row>
    <row r="429" spans="1:60" ht="15.7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2"/>
      <c r="BH429" s="2"/>
    </row>
    <row r="430" spans="1:60" ht="15.7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2"/>
      <c r="BH430" s="2"/>
    </row>
    <row r="431" spans="1:60" ht="15.7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2"/>
      <c r="BH431" s="2"/>
    </row>
    <row r="432" spans="1:60" ht="15.7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2"/>
      <c r="BH432" s="2"/>
    </row>
    <row r="433" spans="1:60" ht="15.7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2"/>
      <c r="BH433" s="2"/>
    </row>
    <row r="434" spans="1:60" ht="15.7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2"/>
      <c r="BH434" s="2"/>
    </row>
    <row r="435" spans="1:60" ht="15.7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2"/>
      <c r="BH435" s="2"/>
    </row>
    <row r="436" spans="1:60" ht="15.7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2"/>
      <c r="BH436" s="2"/>
    </row>
    <row r="437" spans="1:60" ht="15.7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2"/>
      <c r="BH437" s="2"/>
    </row>
    <row r="438" spans="1:60" ht="15.7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2"/>
      <c r="BH438" s="2"/>
    </row>
    <row r="439" spans="1:60" ht="15.7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2"/>
      <c r="BH439" s="2"/>
    </row>
    <row r="440" spans="1:60" ht="15.7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2"/>
      <c r="BH440" s="2"/>
    </row>
    <row r="441" spans="1:60" ht="15.7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2"/>
      <c r="BH441" s="2"/>
    </row>
    <row r="442" spans="1:60" ht="15.7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2"/>
      <c r="BH442" s="2"/>
    </row>
    <row r="443" spans="1:60" ht="15.7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2"/>
      <c r="BH443" s="2"/>
    </row>
    <row r="444" spans="1:60" ht="15.7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2"/>
      <c r="BH444" s="2"/>
    </row>
    <row r="445" spans="1:60" ht="15.7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2"/>
      <c r="BH445" s="2"/>
    </row>
    <row r="446" spans="1:60" ht="15.7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2"/>
      <c r="BH446" s="2"/>
    </row>
    <row r="447" spans="1:60" ht="15.7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2"/>
      <c r="BH447" s="2"/>
    </row>
    <row r="448" spans="1:60" ht="15.7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2"/>
      <c r="BH448" s="2"/>
    </row>
    <row r="449" spans="1:60" ht="15.7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2"/>
      <c r="BH449" s="2"/>
    </row>
    <row r="450" spans="1:60" ht="15.7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2"/>
      <c r="BH450" s="2"/>
    </row>
    <row r="451" spans="1:60" ht="15.7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2"/>
      <c r="BH451" s="2"/>
    </row>
    <row r="452" spans="1:60" ht="15.7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2"/>
      <c r="BH452" s="2"/>
    </row>
    <row r="453" spans="1:60" ht="15.7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2"/>
      <c r="BH453" s="2"/>
    </row>
    <row r="454" spans="1:60" ht="15.7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2"/>
      <c r="BH454" s="2"/>
    </row>
    <row r="455" spans="1:60" ht="15.7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2"/>
      <c r="BH455" s="2"/>
    </row>
    <row r="456" spans="1:60" ht="15.7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2"/>
      <c r="BH456" s="2"/>
    </row>
    <row r="457" spans="1:60" ht="15.7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2"/>
      <c r="BH457" s="2"/>
    </row>
    <row r="458" spans="1:60" ht="15.7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2"/>
      <c r="BH458" s="2"/>
    </row>
    <row r="459" spans="1:60" ht="15.7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2"/>
      <c r="BH459" s="2"/>
    </row>
    <row r="460" spans="1:60" ht="15.7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2"/>
      <c r="BH460" s="2"/>
    </row>
    <row r="461" spans="1:60" ht="15.7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2"/>
      <c r="BH461" s="2"/>
    </row>
    <row r="462" spans="1:60" ht="15.7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2"/>
      <c r="BH462" s="2"/>
    </row>
    <row r="463" spans="1:60" ht="15.7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2"/>
      <c r="BH463" s="2"/>
    </row>
    <row r="464" spans="1:60" ht="15.7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2"/>
      <c r="BH464" s="2"/>
    </row>
    <row r="465" spans="1:60" ht="15.7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2"/>
      <c r="BH465" s="2"/>
    </row>
    <row r="466" spans="1:60" ht="15.7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2"/>
      <c r="BH466" s="2"/>
    </row>
    <row r="467" spans="1:60" ht="15.7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2"/>
      <c r="BH467" s="2"/>
    </row>
    <row r="468" spans="1:60" ht="15.7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2"/>
      <c r="BH468" s="2"/>
    </row>
    <row r="469" spans="1:60" ht="15.7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2"/>
      <c r="BH469" s="2"/>
    </row>
    <row r="470" spans="1:60" ht="15.7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2"/>
      <c r="BH470" s="2"/>
    </row>
    <row r="471" spans="1:60" ht="15.7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2"/>
      <c r="BH471" s="2"/>
    </row>
    <row r="472" spans="1:60" ht="15.7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2"/>
      <c r="BH472" s="2"/>
    </row>
    <row r="473" spans="1:60" ht="15.7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2"/>
      <c r="BH473" s="2"/>
    </row>
    <row r="474" spans="1:60" ht="15.7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2"/>
      <c r="BH474" s="2"/>
    </row>
    <row r="475" spans="1:60" ht="15.7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2"/>
      <c r="BH475" s="2"/>
    </row>
    <row r="476" spans="1:60" ht="15.7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2"/>
      <c r="BH476" s="2"/>
    </row>
    <row r="477" spans="1:60" ht="15.7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2"/>
      <c r="BH477" s="2"/>
    </row>
    <row r="478" spans="1:60" ht="15.7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2"/>
      <c r="BH478" s="2"/>
    </row>
    <row r="479" spans="1:60" ht="15.7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2"/>
      <c r="BH479" s="2"/>
    </row>
    <row r="480" spans="1:60" ht="15.7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2"/>
      <c r="BH480" s="2"/>
    </row>
    <row r="481" spans="1:60" ht="15.7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2"/>
      <c r="BH481" s="2"/>
    </row>
    <row r="482" spans="1:60" ht="15.7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2"/>
      <c r="BH482" s="2"/>
    </row>
    <row r="483" spans="1:60" ht="15.7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2"/>
      <c r="BH483" s="2"/>
    </row>
    <row r="484" spans="1:60" ht="15.7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2"/>
      <c r="BH484" s="2"/>
    </row>
    <row r="485" spans="1:60" ht="15.7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2"/>
      <c r="BH485" s="2"/>
    </row>
    <row r="486" spans="1:60" ht="15.7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2"/>
      <c r="BH486" s="2"/>
    </row>
    <row r="487" spans="1:60" ht="15.7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2"/>
      <c r="BH487" s="2"/>
    </row>
    <row r="488" spans="1:60" ht="15.7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2"/>
      <c r="BH488" s="2"/>
    </row>
    <row r="489" spans="1:60" ht="15.7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2"/>
      <c r="BH489" s="2"/>
    </row>
    <row r="490" spans="1:60" ht="15.7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2"/>
      <c r="BH490" s="2"/>
    </row>
    <row r="491" spans="1:60" ht="15.7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2"/>
      <c r="BH491" s="2"/>
    </row>
    <row r="492" spans="1:60" ht="15.7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2"/>
      <c r="BH492" s="2"/>
    </row>
    <row r="493" spans="1:60" ht="15.7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2"/>
      <c r="BH493" s="2"/>
    </row>
    <row r="494" spans="1:60" ht="15.7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2"/>
      <c r="BH494" s="2"/>
    </row>
    <row r="495" spans="1:60" ht="15.7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2"/>
      <c r="BH495" s="2"/>
    </row>
    <row r="496" spans="1:60" ht="15.7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2"/>
      <c r="BH496" s="2"/>
    </row>
    <row r="497" spans="1:60" ht="15.7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2"/>
      <c r="BH497" s="2"/>
    </row>
    <row r="498" spans="1:60" ht="15.7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2"/>
      <c r="BH498" s="2"/>
    </row>
    <row r="499" spans="1:60" ht="15.7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2"/>
      <c r="BH499" s="2"/>
    </row>
    <row r="500" spans="1:60" ht="15.7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2"/>
      <c r="BH500" s="2"/>
    </row>
    <row r="501" spans="1:60" ht="15.7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2"/>
      <c r="BH501" s="2"/>
    </row>
    <row r="502" spans="1:60" ht="15.7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2"/>
      <c r="BH502" s="2"/>
    </row>
    <row r="503" spans="1:60" ht="15.7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2"/>
      <c r="BH503" s="2"/>
    </row>
    <row r="504" spans="1:60" ht="15.7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2"/>
      <c r="BH504" s="2"/>
    </row>
    <row r="505" spans="1:60" ht="15.7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2"/>
      <c r="BH505" s="2"/>
    </row>
    <row r="506" spans="1:60" ht="15.7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2"/>
      <c r="BH506" s="2"/>
    </row>
    <row r="507" spans="1:60" ht="15.7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2"/>
      <c r="BH507" s="2"/>
    </row>
    <row r="508" spans="1:60" ht="15.7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2"/>
      <c r="BH508" s="2"/>
    </row>
    <row r="509" spans="1:60" ht="15.7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2"/>
      <c r="BH509" s="2"/>
    </row>
    <row r="510" spans="1:60" ht="15.7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2"/>
      <c r="BH510" s="2"/>
    </row>
    <row r="511" spans="1:60" ht="15.7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2"/>
      <c r="BH511" s="2"/>
    </row>
    <row r="512" spans="1:60" ht="15.7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2"/>
      <c r="BH512" s="2"/>
    </row>
    <row r="513" spans="1:60" ht="15.7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2"/>
      <c r="BH513" s="2"/>
    </row>
    <row r="514" spans="1:60" ht="15.7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2"/>
      <c r="BH514" s="2"/>
    </row>
    <row r="515" spans="1:60" ht="15.7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2"/>
      <c r="BH515" s="2"/>
    </row>
    <row r="516" spans="1:60" ht="15.7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2"/>
      <c r="BH516" s="2"/>
    </row>
    <row r="517" spans="1:60" ht="15.7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2"/>
      <c r="BH517" s="2"/>
    </row>
    <row r="518" spans="1:60" ht="15.7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2"/>
      <c r="BH518" s="2"/>
    </row>
    <row r="519" spans="1:60" ht="15.7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2"/>
      <c r="BH519" s="2"/>
    </row>
    <row r="520" spans="1:60" ht="15.7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2"/>
      <c r="BH520" s="2"/>
    </row>
    <row r="521" spans="1:60" ht="15.7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2"/>
      <c r="BH521" s="2"/>
    </row>
    <row r="522" spans="1:60" ht="15.7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2"/>
      <c r="BH522" s="2"/>
    </row>
    <row r="523" spans="1:60" ht="15.7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2"/>
      <c r="BH523" s="2"/>
    </row>
    <row r="524" spans="1:60" ht="15.7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2"/>
      <c r="BH524" s="2"/>
    </row>
    <row r="525" spans="1:60" ht="15.7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2"/>
      <c r="BH525" s="2"/>
    </row>
    <row r="526" spans="1:60" ht="15.7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2"/>
      <c r="BH526" s="2"/>
    </row>
    <row r="527" spans="1:60" ht="15.7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2"/>
      <c r="BH527" s="2"/>
    </row>
    <row r="528" spans="1:60" ht="15.7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2"/>
      <c r="BH528" s="2"/>
    </row>
    <row r="529" spans="1:60" ht="15.7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2"/>
      <c r="BH529" s="2"/>
    </row>
    <row r="530" spans="1:60" ht="15.7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2"/>
      <c r="BH530" s="2"/>
    </row>
    <row r="531" spans="1:60" ht="15.7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2"/>
      <c r="BH531" s="2"/>
    </row>
    <row r="532" spans="1:60" ht="15.7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2"/>
      <c r="BH532" s="2"/>
    </row>
    <row r="533" spans="1:60" ht="15.7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2"/>
      <c r="BH533" s="2"/>
    </row>
    <row r="534" spans="1:60" ht="15.7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2"/>
      <c r="BH534" s="2"/>
    </row>
    <row r="535" spans="1:60" ht="15.7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2"/>
      <c r="BH535" s="2"/>
    </row>
    <row r="536" spans="1:60" ht="15.7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2"/>
      <c r="BH536" s="2"/>
    </row>
    <row r="537" spans="1:60" ht="15.7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2"/>
      <c r="BH537" s="2"/>
    </row>
    <row r="538" spans="1:60" ht="15.7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2"/>
      <c r="BH538" s="2"/>
    </row>
    <row r="539" spans="1:60" ht="15.7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2"/>
      <c r="BH539" s="2"/>
    </row>
    <row r="540" spans="1:60" ht="15.7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2"/>
      <c r="BH540" s="2"/>
    </row>
    <row r="541" spans="1:60" ht="15.7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2"/>
      <c r="BH541" s="2"/>
    </row>
    <row r="542" spans="1:60" ht="15.7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2"/>
      <c r="BH542" s="2"/>
    </row>
    <row r="543" spans="1:60" ht="15.7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2"/>
      <c r="BH543" s="2"/>
    </row>
    <row r="544" spans="1:60" ht="15.7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2"/>
      <c r="BH544" s="2"/>
    </row>
    <row r="545" spans="1:60" ht="15.7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2"/>
      <c r="BH545" s="2"/>
    </row>
    <row r="546" spans="1:60" ht="15.7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2"/>
      <c r="BH546" s="2"/>
    </row>
    <row r="547" spans="1:60" ht="15.7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2"/>
      <c r="BH547" s="2"/>
    </row>
    <row r="548" spans="1:60" ht="15.7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2"/>
      <c r="BH548" s="2"/>
    </row>
    <row r="549" spans="1:60" ht="15.7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2"/>
      <c r="BH549" s="2"/>
    </row>
    <row r="550" spans="1:60" ht="15.7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2"/>
      <c r="BH550" s="2"/>
    </row>
    <row r="551" spans="1:60" ht="15.7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2"/>
      <c r="BH551" s="2"/>
    </row>
    <row r="552" spans="1:60" ht="15.7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2"/>
      <c r="BH552" s="2"/>
    </row>
    <row r="553" spans="1:60" ht="15.7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2"/>
      <c r="BH553" s="2"/>
    </row>
    <row r="554" spans="1:60" ht="15.7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2"/>
      <c r="BH554" s="2"/>
    </row>
    <row r="555" spans="1:60" ht="15.7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2"/>
      <c r="BH555" s="2"/>
    </row>
    <row r="556" spans="1:60" ht="15.7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2"/>
      <c r="BH556" s="2"/>
    </row>
    <row r="557" spans="1:60" ht="15.7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2"/>
      <c r="BH557" s="2"/>
    </row>
    <row r="558" spans="1:60" ht="15.7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2"/>
      <c r="BH558" s="2"/>
    </row>
    <row r="559" spans="1:60" ht="15.7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2"/>
      <c r="BH559" s="2"/>
    </row>
    <row r="560" spans="1:60" ht="15.7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2"/>
      <c r="BH560" s="2"/>
    </row>
    <row r="561" spans="1:60" ht="15.7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2"/>
      <c r="BH561" s="2"/>
    </row>
    <row r="562" spans="1:60" ht="15.7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2"/>
      <c r="BH562" s="2"/>
    </row>
    <row r="563" spans="1:60" ht="15.7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2"/>
      <c r="BH563" s="2"/>
    </row>
    <row r="564" spans="1:60" ht="15.7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2"/>
      <c r="BH564" s="2"/>
    </row>
    <row r="565" spans="1:60" ht="15.7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2"/>
      <c r="BH565" s="2"/>
    </row>
    <row r="566" spans="1:60" ht="15.7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2"/>
      <c r="BH566" s="2"/>
    </row>
    <row r="567" spans="1:60" ht="15.7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2"/>
      <c r="BH567" s="2"/>
    </row>
    <row r="568" spans="1:60" ht="15.7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2"/>
      <c r="BH568" s="2"/>
    </row>
    <row r="569" spans="1:60" ht="15.7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2"/>
      <c r="BH569" s="2"/>
    </row>
    <row r="570" spans="1:60" ht="15.7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2"/>
      <c r="BH570" s="2"/>
    </row>
    <row r="571" spans="1:60" ht="15.7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2"/>
      <c r="BH571" s="2"/>
    </row>
    <row r="572" spans="1:60" ht="15.7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2"/>
      <c r="BH572" s="2"/>
    </row>
    <row r="573" spans="1:60" ht="15.7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2"/>
      <c r="BH573" s="2"/>
    </row>
    <row r="574" spans="1:60" ht="15.7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2"/>
      <c r="BH574" s="2"/>
    </row>
    <row r="575" spans="1:60" ht="15.7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2"/>
      <c r="BH575" s="2"/>
    </row>
    <row r="576" spans="1:60" ht="15.7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2"/>
      <c r="BH576" s="2"/>
    </row>
    <row r="577" spans="1:60" ht="15.7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2"/>
      <c r="BH577" s="2"/>
    </row>
    <row r="578" spans="1:60" ht="15.7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2"/>
      <c r="BH578" s="2"/>
    </row>
    <row r="579" spans="1:60" ht="15.7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2"/>
      <c r="BH579" s="2"/>
    </row>
    <row r="580" spans="1:60" ht="15.7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2"/>
      <c r="BH580" s="2"/>
    </row>
    <row r="581" spans="1:60" ht="15.7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2"/>
      <c r="BH581" s="2"/>
    </row>
    <row r="582" spans="1:60" ht="15.7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2"/>
      <c r="BH582" s="2"/>
    </row>
    <row r="583" spans="1:60" ht="15.7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2"/>
      <c r="BH583" s="2"/>
    </row>
    <row r="584" spans="1:60" ht="15.7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2"/>
      <c r="BH584" s="2"/>
    </row>
    <row r="585" spans="1:60" ht="15.7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2"/>
      <c r="BH585" s="2"/>
    </row>
    <row r="586" spans="1:60" ht="15.7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2"/>
      <c r="BH586" s="2"/>
    </row>
    <row r="587" spans="1:60" ht="15.7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2"/>
      <c r="BH587" s="2"/>
    </row>
    <row r="588" spans="1:60" ht="15.7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2"/>
      <c r="BH588" s="2"/>
    </row>
    <row r="589" spans="1:60" ht="15.7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2"/>
      <c r="BH589" s="2"/>
    </row>
    <row r="590" spans="1:60" ht="15.7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2"/>
      <c r="BH590" s="2"/>
    </row>
    <row r="591" spans="1:60" ht="15.7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2"/>
      <c r="BH591" s="2"/>
    </row>
    <row r="592" spans="1:60" ht="15.7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2"/>
      <c r="BH592" s="2"/>
    </row>
    <row r="593" spans="1:60" ht="15.7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2"/>
      <c r="BH593" s="2"/>
    </row>
    <row r="594" spans="1:60" ht="15.7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2"/>
      <c r="BH594" s="2"/>
    </row>
    <row r="595" spans="1:60" ht="15.7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2"/>
      <c r="BH595" s="2"/>
    </row>
    <row r="596" spans="1:60" ht="15.7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2"/>
      <c r="BH596" s="2"/>
    </row>
    <row r="597" spans="1:60" ht="15.7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2"/>
      <c r="BH597" s="2"/>
    </row>
    <row r="598" spans="1:60" ht="15.7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2"/>
      <c r="BH598" s="2"/>
    </row>
    <row r="599" spans="1:60" ht="15.7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2"/>
      <c r="BH599" s="2"/>
    </row>
    <row r="600" spans="1:60" ht="15.7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2"/>
      <c r="BH600" s="2"/>
    </row>
    <row r="601" spans="1:60" ht="15.7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2"/>
      <c r="BH601" s="2"/>
    </row>
    <row r="602" spans="1:60" ht="15.7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2"/>
      <c r="BH602" s="2"/>
    </row>
    <row r="603" spans="1:60" ht="15.7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2"/>
      <c r="BH603" s="2"/>
    </row>
    <row r="604" spans="1:60" ht="15.7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2"/>
      <c r="BH604" s="2"/>
    </row>
    <row r="605" spans="1:60" ht="15.7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2"/>
      <c r="BH605" s="2"/>
    </row>
    <row r="606" spans="1:60" ht="15.7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2"/>
      <c r="BH606" s="2"/>
    </row>
    <row r="607" spans="1:60" ht="15.7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2"/>
      <c r="BH607" s="2"/>
    </row>
    <row r="608" spans="1:60" ht="15.7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2"/>
      <c r="BH608" s="2"/>
    </row>
    <row r="609" spans="1:60" ht="15.7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2"/>
      <c r="BH609" s="2"/>
    </row>
    <row r="610" spans="1:60" ht="15.7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2"/>
      <c r="BH610" s="2"/>
    </row>
    <row r="611" spans="1:60" ht="15.7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2"/>
      <c r="BH611" s="2"/>
    </row>
    <row r="612" spans="1:60" ht="15.7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2"/>
      <c r="BH612" s="2"/>
    </row>
    <row r="613" spans="1:60" ht="15.7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2"/>
      <c r="BH613" s="2"/>
    </row>
    <row r="614" spans="1:60" ht="15.7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2"/>
      <c r="BH614" s="2"/>
    </row>
    <row r="615" spans="1:60" ht="15.7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2"/>
      <c r="BH615" s="2"/>
    </row>
    <row r="616" spans="1:60" ht="15.7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2"/>
      <c r="BH616" s="2"/>
    </row>
    <row r="617" spans="1:60" ht="15.7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2"/>
      <c r="BH617" s="2"/>
    </row>
    <row r="618" spans="1:60" ht="15.7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2"/>
      <c r="BH618" s="2"/>
    </row>
    <row r="619" spans="1:60" ht="15.7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2"/>
      <c r="BH619" s="2"/>
    </row>
    <row r="620" spans="1:60" ht="15.7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2"/>
      <c r="BH620" s="2"/>
    </row>
    <row r="621" spans="1:60" ht="15.7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2"/>
      <c r="BH621" s="2"/>
    </row>
    <row r="622" spans="1:60" ht="15.7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2"/>
      <c r="BH622" s="2"/>
    </row>
    <row r="623" spans="1:60" ht="15.7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2"/>
      <c r="BH623" s="2"/>
    </row>
    <row r="624" spans="1:60" ht="15.7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2"/>
      <c r="BH624" s="2"/>
    </row>
    <row r="625" spans="1:60" ht="15.7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2"/>
      <c r="BH625" s="2"/>
    </row>
    <row r="626" spans="1:60" ht="15.7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2"/>
      <c r="BH626" s="2"/>
    </row>
    <row r="627" spans="1:60" ht="15.7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2"/>
      <c r="BH627" s="2"/>
    </row>
    <row r="628" spans="1:60" ht="15.7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2"/>
      <c r="BH628" s="2"/>
    </row>
    <row r="629" spans="1:60" ht="15.7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2"/>
      <c r="BH629" s="2"/>
    </row>
    <row r="630" spans="1:60" ht="15.7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2"/>
      <c r="BH630" s="2"/>
    </row>
    <row r="631" spans="1:60" ht="15.7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2"/>
      <c r="BH631" s="2"/>
    </row>
    <row r="632" spans="1:60" ht="15.7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2"/>
      <c r="BH632" s="2"/>
    </row>
    <row r="633" spans="1:60" ht="15.7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2"/>
      <c r="BH633" s="2"/>
    </row>
    <row r="634" spans="1:60" ht="15.7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2"/>
      <c r="BH634" s="2"/>
    </row>
    <row r="635" spans="1:60" ht="15.7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2"/>
      <c r="BH635" s="2"/>
    </row>
    <row r="636" spans="1:60" ht="15.7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2"/>
      <c r="BH636" s="2"/>
    </row>
    <row r="637" spans="1:60" ht="15.7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2"/>
      <c r="BH637" s="2"/>
    </row>
    <row r="638" spans="1:60" ht="15.7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2"/>
      <c r="BH638" s="2"/>
    </row>
    <row r="639" spans="1:60" ht="15.7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2"/>
      <c r="BH639" s="2"/>
    </row>
    <row r="640" spans="1:60" ht="15.7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2"/>
      <c r="BH640" s="2"/>
    </row>
    <row r="641" spans="1:60" ht="15.7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2"/>
      <c r="BH641" s="2"/>
    </row>
    <row r="642" spans="1:60" ht="15.7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2"/>
      <c r="BH642" s="2"/>
    </row>
    <row r="643" spans="1:60" ht="15.7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2"/>
      <c r="BH643" s="2"/>
    </row>
    <row r="644" spans="1:60" ht="15.7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2"/>
      <c r="BH644" s="2"/>
    </row>
    <row r="645" spans="1:60" ht="15.7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2"/>
      <c r="BH645" s="2"/>
    </row>
    <row r="646" spans="1:60" ht="15.7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2"/>
      <c r="BH646" s="2"/>
    </row>
    <row r="647" spans="1:60" ht="15.7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2"/>
      <c r="BH647" s="2"/>
    </row>
    <row r="648" spans="1:60" ht="15.7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2"/>
      <c r="BH648" s="2"/>
    </row>
    <row r="649" spans="1:60" ht="15.7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2"/>
      <c r="BH649" s="2"/>
    </row>
    <row r="650" spans="1:60" ht="15.7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2"/>
      <c r="BH650" s="2"/>
    </row>
    <row r="651" spans="1:60" ht="15.7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2"/>
      <c r="BH651" s="2"/>
    </row>
    <row r="652" spans="1:60" ht="15.7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2"/>
      <c r="BH652" s="2"/>
    </row>
    <row r="653" spans="1:60" ht="15.7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2"/>
      <c r="BH653" s="2"/>
    </row>
    <row r="654" spans="1:60" ht="15.7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2"/>
      <c r="BH654" s="2"/>
    </row>
    <row r="655" spans="1:60" ht="15.7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2"/>
      <c r="BH655" s="2"/>
    </row>
    <row r="656" spans="1:60" ht="15.7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2"/>
      <c r="BH656" s="2"/>
    </row>
    <row r="657" spans="1:60" ht="15.7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2"/>
      <c r="BH657" s="2"/>
    </row>
    <row r="658" spans="1:60" ht="15.7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2"/>
      <c r="BH658" s="2"/>
    </row>
    <row r="659" spans="1:60" ht="15.7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2"/>
      <c r="BH659" s="2"/>
    </row>
    <row r="660" spans="1:60" ht="15.7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2"/>
      <c r="BH660" s="2"/>
    </row>
    <row r="661" spans="1:60" ht="15.7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2"/>
      <c r="BH661" s="2"/>
    </row>
    <row r="662" spans="1:60" ht="15.7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2"/>
      <c r="BH662" s="2"/>
    </row>
    <row r="663" spans="1:60" ht="15.7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2"/>
      <c r="BH663" s="2"/>
    </row>
    <row r="664" spans="1:60" ht="15.7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2"/>
      <c r="BH664" s="2"/>
    </row>
    <row r="665" spans="1:60" ht="15.7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2"/>
      <c r="BH665" s="2"/>
    </row>
    <row r="666" spans="1:60" ht="15.7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2"/>
      <c r="BH666" s="2"/>
    </row>
    <row r="667" spans="1:60" ht="15.7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2"/>
      <c r="BH667" s="2"/>
    </row>
    <row r="668" spans="1:60" ht="15.7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2"/>
      <c r="BH668" s="2"/>
    </row>
    <row r="669" spans="1:60" ht="15.7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2"/>
      <c r="BH669" s="2"/>
    </row>
    <row r="670" spans="1:60" ht="15.7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2"/>
      <c r="BH670" s="2"/>
    </row>
    <row r="671" spans="1:60" ht="15.7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2"/>
      <c r="BH671" s="2"/>
    </row>
    <row r="672" spans="1:60" ht="15.7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2"/>
      <c r="BH672" s="2"/>
    </row>
    <row r="673" spans="1:60" ht="15.7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2"/>
      <c r="BH673" s="2"/>
    </row>
    <row r="674" spans="1:60" ht="15.7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2"/>
      <c r="BH674" s="2"/>
    </row>
    <row r="675" spans="1:60" ht="15.7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2"/>
      <c r="BH675" s="2"/>
    </row>
    <row r="676" spans="1:60" ht="15.7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2"/>
      <c r="BH676" s="2"/>
    </row>
    <row r="677" spans="1:60" ht="15.7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2"/>
      <c r="BH677" s="2"/>
    </row>
    <row r="678" spans="1:60" ht="15.7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2"/>
      <c r="BH678" s="2"/>
    </row>
    <row r="679" spans="1:60" ht="15.7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2"/>
      <c r="BH679" s="2"/>
    </row>
    <row r="680" spans="1:60" ht="15.7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2"/>
      <c r="BH680" s="2"/>
    </row>
    <row r="681" spans="1:60" ht="15.7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2"/>
      <c r="BH681" s="2"/>
    </row>
    <row r="682" spans="1:60" ht="15.7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2"/>
      <c r="BH682" s="2"/>
    </row>
    <row r="683" spans="1:60" ht="15.7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2"/>
      <c r="BH683" s="2"/>
    </row>
    <row r="684" spans="1:60" ht="15.7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2"/>
      <c r="BH684" s="2"/>
    </row>
    <row r="685" spans="1:60" ht="15.7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2"/>
      <c r="BH685" s="2"/>
    </row>
    <row r="686" spans="1:60" ht="15.7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2"/>
      <c r="BH686" s="2"/>
    </row>
    <row r="687" spans="1:60" ht="15.7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2"/>
      <c r="BH687" s="2"/>
    </row>
    <row r="688" spans="1:60" ht="15.7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2"/>
      <c r="BH688" s="2"/>
    </row>
    <row r="689" spans="1:60" ht="15.7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2"/>
      <c r="BH689" s="2"/>
    </row>
    <row r="690" spans="1:60" ht="15.7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2"/>
      <c r="BH690" s="2"/>
    </row>
    <row r="691" spans="1:60" ht="15.7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2"/>
      <c r="BH691" s="2"/>
    </row>
    <row r="692" spans="1:60" ht="15.7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2"/>
      <c r="BH692" s="2"/>
    </row>
    <row r="693" spans="1:60" ht="15.7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2"/>
      <c r="BH693" s="2"/>
    </row>
    <row r="694" spans="1:60" ht="15.7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2"/>
      <c r="BH694" s="2"/>
    </row>
    <row r="695" spans="1:60" ht="15.7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2"/>
      <c r="BH695" s="2"/>
    </row>
    <row r="696" spans="1:60" ht="15.7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2"/>
      <c r="BH696" s="2"/>
    </row>
    <row r="697" spans="1:60" ht="15.7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2"/>
      <c r="BH697" s="2"/>
    </row>
    <row r="698" spans="1:60" ht="15.7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2"/>
      <c r="BH698" s="2"/>
    </row>
    <row r="699" spans="1:60" ht="15.7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2"/>
      <c r="BH699" s="2"/>
    </row>
    <row r="700" spans="1:60" ht="15.7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2"/>
      <c r="BH700" s="2"/>
    </row>
    <row r="701" spans="1:60" ht="15.7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2"/>
      <c r="BH701" s="2"/>
    </row>
    <row r="702" spans="1:60" ht="15.7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2"/>
      <c r="BH702" s="2"/>
    </row>
    <row r="703" spans="1:60" ht="15.7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2"/>
      <c r="BH703" s="2"/>
    </row>
    <row r="704" spans="1:60" ht="15.7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2"/>
      <c r="BH704" s="2"/>
    </row>
    <row r="705" spans="1:60" ht="15.7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2"/>
      <c r="BH705" s="2"/>
    </row>
    <row r="706" spans="1:60" ht="15.7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2"/>
      <c r="BH706" s="2"/>
    </row>
    <row r="707" spans="1:60" ht="15.7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2"/>
      <c r="BH707" s="2"/>
    </row>
    <row r="708" spans="1:60" ht="15.7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2"/>
      <c r="BH708" s="2"/>
    </row>
    <row r="709" spans="1:60" ht="15.7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2"/>
      <c r="BH709" s="2"/>
    </row>
    <row r="710" spans="1:60" ht="15.7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2"/>
      <c r="BH710" s="2"/>
    </row>
    <row r="711" spans="1:60" ht="15.7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2"/>
      <c r="BH711" s="2"/>
    </row>
    <row r="712" spans="1:60" ht="15.7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2"/>
      <c r="BH712" s="2"/>
    </row>
    <row r="713" spans="1:60" ht="15.7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2"/>
      <c r="BH713" s="2"/>
    </row>
    <row r="714" spans="1:60" ht="15.7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2"/>
      <c r="BH714" s="2"/>
    </row>
    <row r="715" spans="1:60" ht="15.7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2"/>
      <c r="BH715" s="2"/>
    </row>
    <row r="716" spans="1:60" ht="15.7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2"/>
      <c r="BH716" s="2"/>
    </row>
    <row r="717" spans="1:60" ht="15.7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2"/>
      <c r="BH717" s="2"/>
    </row>
    <row r="718" spans="1:60" ht="15.7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2"/>
      <c r="BH718" s="2"/>
    </row>
    <row r="719" spans="1:60" ht="15.7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2"/>
      <c r="BH719" s="2"/>
    </row>
    <row r="720" spans="1:60" ht="15.7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2"/>
      <c r="BH720" s="2"/>
    </row>
    <row r="721" spans="1:60" ht="15.7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2"/>
      <c r="BH721" s="2"/>
    </row>
    <row r="722" spans="1:60" ht="15.7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2"/>
      <c r="BH722" s="2"/>
    </row>
    <row r="723" spans="1:60" ht="15.7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2"/>
      <c r="BH723" s="2"/>
    </row>
    <row r="724" spans="1:60" ht="15.7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2"/>
      <c r="BH724" s="2"/>
    </row>
    <row r="725" spans="1:60" ht="15.7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2"/>
      <c r="BH725" s="2"/>
    </row>
    <row r="726" spans="1:60" ht="15.7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2"/>
      <c r="BH726" s="2"/>
    </row>
    <row r="727" spans="1:60" ht="15.7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2"/>
      <c r="BH727" s="2"/>
    </row>
    <row r="728" spans="1:60" ht="15.7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2"/>
      <c r="BH728" s="2"/>
    </row>
    <row r="729" spans="1:60" ht="15.7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2"/>
      <c r="BH729" s="2"/>
    </row>
    <row r="730" spans="1:60" ht="15.7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2"/>
      <c r="BH730" s="2"/>
    </row>
    <row r="731" spans="1:60" ht="15.7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2"/>
      <c r="BH731" s="2"/>
    </row>
    <row r="732" spans="1:60" ht="15.7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2"/>
      <c r="BH732" s="2"/>
    </row>
    <row r="733" spans="1:60" ht="15.7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2"/>
      <c r="BH733" s="2"/>
    </row>
    <row r="734" spans="1:60" ht="15.7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2"/>
      <c r="BH734" s="2"/>
    </row>
    <row r="735" spans="1:60" ht="15.7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2"/>
      <c r="BH735" s="2"/>
    </row>
    <row r="736" spans="1:60" ht="15.7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2"/>
      <c r="BH736" s="2"/>
    </row>
    <row r="737" spans="1:60" ht="15.7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2"/>
      <c r="BH737" s="2"/>
    </row>
    <row r="738" spans="1:60" ht="15.7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2"/>
      <c r="BH738" s="2"/>
    </row>
    <row r="739" spans="1:60" ht="15.7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2"/>
      <c r="BH739" s="2"/>
    </row>
    <row r="740" spans="1:60" ht="15.7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2"/>
      <c r="BH740" s="2"/>
    </row>
    <row r="741" spans="1:60" ht="15.7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2"/>
      <c r="BH741" s="2"/>
    </row>
    <row r="742" spans="1:60" ht="15.7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2"/>
      <c r="BH742" s="2"/>
    </row>
    <row r="743" spans="1:60" ht="15.7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2"/>
      <c r="BH743" s="2"/>
    </row>
    <row r="744" spans="1:60" ht="15.7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2"/>
      <c r="BH744" s="2"/>
    </row>
    <row r="745" spans="1:60" ht="15.7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2"/>
      <c r="BH745" s="2"/>
    </row>
    <row r="746" spans="1:60" ht="15.7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2"/>
      <c r="BH746" s="2"/>
    </row>
    <row r="747" spans="1:60" ht="15.7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2"/>
      <c r="BH747" s="2"/>
    </row>
    <row r="748" spans="1:60" ht="15.7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2"/>
      <c r="BH748" s="2"/>
    </row>
    <row r="749" spans="1:60" ht="15.7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2"/>
      <c r="BH749" s="2"/>
    </row>
    <row r="750" spans="1:60" ht="15.7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2"/>
      <c r="BH750" s="2"/>
    </row>
    <row r="751" spans="1:60" ht="15.7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2"/>
      <c r="BH751" s="2"/>
    </row>
    <row r="752" spans="1:60" ht="15.7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2"/>
      <c r="BH752" s="2"/>
    </row>
    <row r="753" spans="1:60" ht="15.7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2"/>
      <c r="BH753" s="2"/>
    </row>
    <row r="754" spans="1:60" ht="15.7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2"/>
      <c r="BH754" s="2"/>
    </row>
    <row r="755" spans="1:60" ht="15.7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2"/>
      <c r="BH755" s="2"/>
    </row>
    <row r="756" spans="1:60" ht="15.7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2"/>
      <c r="BH756" s="2"/>
    </row>
    <row r="757" spans="1:60" ht="15.7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2"/>
      <c r="BH757" s="2"/>
    </row>
    <row r="758" spans="1:60" ht="15.7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2"/>
      <c r="BH758" s="2"/>
    </row>
    <row r="759" spans="1:60" ht="15.7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2"/>
      <c r="BH759" s="2"/>
    </row>
    <row r="760" spans="1:60" ht="15.7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2"/>
      <c r="BH760" s="2"/>
    </row>
    <row r="761" spans="1:60" ht="15.7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2"/>
      <c r="BH761" s="2"/>
    </row>
    <row r="762" spans="1:60" ht="15.7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2"/>
      <c r="BH762" s="2"/>
    </row>
    <row r="763" spans="1:60" ht="15.7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2"/>
      <c r="BH763" s="2"/>
    </row>
    <row r="764" spans="1:60" ht="15.7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2"/>
      <c r="BH764" s="2"/>
    </row>
    <row r="765" spans="1:60" ht="15.7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2"/>
      <c r="BH765" s="2"/>
    </row>
    <row r="766" spans="1:60" ht="15.7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2"/>
      <c r="BH766" s="2"/>
    </row>
    <row r="767" spans="1:60" ht="15.7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2"/>
      <c r="BH767" s="2"/>
    </row>
    <row r="768" spans="1:60" ht="15.7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2"/>
      <c r="BH768" s="2"/>
    </row>
    <row r="769" spans="1:60" ht="15.7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2"/>
      <c r="BH769" s="2"/>
    </row>
    <row r="770" spans="1:60" ht="15.7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2"/>
      <c r="BH770" s="2"/>
    </row>
    <row r="771" spans="1:60" ht="15.7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2"/>
      <c r="BH771" s="2"/>
    </row>
    <row r="772" spans="1:60" ht="15.7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2"/>
      <c r="BH772" s="2"/>
    </row>
    <row r="773" spans="1:60" ht="15.7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2"/>
      <c r="BH773" s="2"/>
    </row>
    <row r="774" spans="1:60" ht="15.7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2"/>
      <c r="BH774" s="2"/>
    </row>
    <row r="775" spans="1:60" ht="15.7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2"/>
      <c r="BH775" s="2"/>
    </row>
    <row r="776" spans="1:60" ht="15.7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2"/>
      <c r="BH776" s="2"/>
    </row>
    <row r="777" spans="1:60" ht="15.7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2"/>
      <c r="BH777" s="2"/>
    </row>
    <row r="778" spans="1:60" ht="15.7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2"/>
      <c r="BH778" s="2"/>
    </row>
    <row r="779" spans="1:60" ht="15.7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2"/>
      <c r="BH779" s="2"/>
    </row>
    <row r="780" spans="1:60" ht="15.7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2"/>
      <c r="BH780" s="2"/>
    </row>
    <row r="781" spans="1:60" ht="15.7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2"/>
      <c r="BH781" s="2"/>
    </row>
    <row r="782" spans="1:60" ht="15.7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2"/>
      <c r="BH782" s="2"/>
    </row>
    <row r="783" spans="1:60" ht="15.7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2"/>
      <c r="BH783" s="2"/>
    </row>
    <row r="784" spans="1:60" ht="15.7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2"/>
      <c r="BH784" s="2"/>
    </row>
    <row r="785" spans="1:60" ht="15.7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2"/>
      <c r="BH785" s="2"/>
    </row>
    <row r="786" spans="1:60" ht="15.7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2"/>
      <c r="BH786" s="2"/>
    </row>
    <row r="787" spans="1:60" ht="15.7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2"/>
      <c r="BH787" s="2"/>
    </row>
    <row r="788" spans="1:60" ht="15.7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2"/>
      <c r="BH788" s="2"/>
    </row>
    <row r="789" spans="1:60" ht="15.7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2"/>
      <c r="BH789" s="2"/>
    </row>
    <row r="790" spans="1:60" ht="15.7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2"/>
      <c r="BH790" s="2"/>
    </row>
    <row r="791" spans="1:60" ht="15.7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2"/>
      <c r="BH791" s="2"/>
    </row>
    <row r="792" spans="1:60" ht="15.7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2"/>
      <c r="BH792" s="2"/>
    </row>
    <row r="793" spans="1:60" ht="15.7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2"/>
      <c r="BH793" s="2"/>
    </row>
    <row r="794" spans="1:60" ht="15.7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2"/>
      <c r="BH794" s="2"/>
    </row>
    <row r="795" spans="1:60" ht="15.7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2"/>
      <c r="BH795" s="2"/>
    </row>
    <row r="796" spans="1:60" ht="15.7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2"/>
      <c r="BH796" s="2"/>
    </row>
    <row r="797" spans="1:60" ht="15.7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2"/>
      <c r="BH797" s="2"/>
    </row>
    <row r="798" spans="1:60" ht="15.7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2"/>
      <c r="BH798" s="2"/>
    </row>
    <row r="799" spans="1:60" ht="15.7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2"/>
      <c r="BH799" s="2"/>
    </row>
    <row r="800" spans="1:60" ht="15.7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2"/>
      <c r="BH800" s="2"/>
    </row>
    <row r="801" spans="1:60" ht="15.7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2"/>
      <c r="BH801" s="2"/>
    </row>
    <row r="802" spans="1:60" ht="15.7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2"/>
      <c r="BH802" s="2"/>
    </row>
    <row r="803" spans="1:60" ht="15.7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2"/>
      <c r="BH803" s="2"/>
    </row>
    <row r="804" spans="1:60" ht="15.7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2"/>
      <c r="BH804" s="2"/>
    </row>
    <row r="805" spans="1:60" ht="15.7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2"/>
      <c r="BH805" s="2"/>
    </row>
    <row r="806" spans="1:60" ht="15.7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2"/>
      <c r="BH806" s="2"/>
    </row>
    <row r="807" spans="1:60" ht="15.7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2"/>
      <c r="BH807" s="2"/>
    </row>
    <row r="808" spans="1:60" ht="15.7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2"/>
      <c r="BH808" s="2"/>
    </row>
    <row r="809" spans="1:60" ht="15.7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2"/>
      <c r="BH809" s="2"/>
    </row>
    <row r="810" spans="1:60" ht="15.7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2"/>
      <c r="BH810" s="2"/>
    </row>
    <row r="811" spans="1:60" ht="15.7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2"/>
      <c r="BH811" s="2"/>
    </row>
    <row r="812" spans="1:60" ht="15.7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2"/>
      <c r="BH812" s="2"/>
    </row>
    <row r="813" spans="1:60" ht="15.7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2"/>
      <c r="BH813" s="2"/>
    </row>
    <row r="814" spans="1:60" ht="15.7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2"/>
      <c r="BH814" s="2"/>
    </row>
    <row r="815" spans="1:60" ht="15.7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2"/>
      <c r="BH815" s="2"/>
    </row>
    <row r="816" spans="1:60" ht="15.7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2"/>
      <c r="BH816" s="2"/>
    </row>
    <row r="817" spans="1:60" ht="15.7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2"/>
      <c r="BH817" s="2"/>
    </row>
    <row r="818" spans="1:60" ht="15.7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2"/>
      <c r="BH818" s="2"/>
    </row>
    <row r="819" spans="1:60" ht="15.7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2"/>
      <c r="BH819" s="2"/>
    </row>
    <row r="820" spans="1:60" ht="15.7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2"/>
      <c r="BH820" s="2"/>
    </row>
    <row r="821" spans="1:60" ht="15.7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2"/>
      <c r="BH821" s="2"/>
    </row>
    <row r="822" spans="1:60" ht="15.7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2"/>
      <c r="BH822" s="2"/>
    </row>
    <row r="823" spans="1:60" ht="15.7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2"/>
      <c r="BH823" s="2"/>
    </row>
    <row r="824" spans="1:60" ht="15.7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2"/>
      <c r="BH824" s="2"/>
    </row>
    <row r="825" spans="1:60" ht="15.7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2"/>
      <c r="BH825" s="2"/>
    </row>
    <row r="826" spans="1:60" ht="15.7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2"/>
      <c r="BH826" s="2"/>
    </row>
    <row r="827" spans="1:60" ht="15.7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2"/>
      <c r="BH827" s="2"/>
    </row>
    <row r="828" spans="1:60" ht="15.7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2"/>
      <c r="BH828" s="2"/>
    </row>
    <row r="829" spans="1:60" ht="15.7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2"/>
      <c r="BH829" s="2"/>
    </row>
    <row r="830" spans="1:60" ht="15.7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2"/>
      <c r="BH830" s="2"/>
    </row>
    <row r="831" spans="1:60" ht="15.7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2"/>
      <c r="BH831" s="2"/>
    </row>
    <row r="832" spans="1:60" ht="15.7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2"/>
      <c r="BH832" s="2"/>
    </row>
    <row r="833" spans="1:60" ht="15.7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2"/>
      <c r="BH833" s="2"/>
    </row>
    <row r="834" spans="1:60" ht="15.7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2"/>
      <c r="BH834" s="2"/>
    </row>
    <row r="835" spans="1:60" ht="15.7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2"/>
      <c r="BH835" s="2"/>
    </row>
    <row r="836" spans="1:60" ht="15.7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2"/>
      <c r="BH836" s="2"/>
    </row>
    <row r="837" spans="1:60" ht="15.7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2"/>
      <c r="BH837" s="2"/>
    </row>
    <row r="838" spans="1:60" ht="15.7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2"/>
      <c r="BH838" s="2"/>
    </row>
    <row r="839" spans="1:60" ht="15.7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2"/>
      <c r="BH839" s="2"/>
    </row>
    <row r="840" spans="1:60" ht="15.7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2"/>
      <c r="BH840" s="2"/>
    </row>
    <row r="841" spans="1:60" ht="15.7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2"/>
      <c r="BH841" s="2"/>
    </row>
    <row r="842" spans="1:60" ht="15.7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2"/>
      <c r="BH842" s="2"/>
    </row>
    <row r="843" spans="1:60" ht="15.7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2"/>
      <c r="BH843" s="2"/>
    </row>
    <row r="844" spans="1:60" ht="15.7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2"/>
      <c r="BH844" s="2"/>
    </row>
    <row r="845" spans="1:60" ht="15.7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2"/>
      <c r="BH845" s="2"/>
    </row>
    <row r="846" spans="1:60" ht="15.7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2"/>
      <c r="BH846" s="2"/>
    </row>
    <row r="847" spans="1:60" ht="15.7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2"/>
      <c r="BH847" s="2"/>
    </row>
    <row r="848" spans="1:60" ht="15.7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2"/>
      <c r="BH848" s="2"/>
    </row>
    <row r="849" spans="1:60" ht="15.7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2"/>
      <c r="BH849" s="2"/>
    </row>
    <row r="850" spans="1:60" ht="15.7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2"/>
      <c r="BH850" s="2"/>
    </row>
    <row r="851" spans="1:60" ht="15.7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2"/>
      <c r="BH851" s="2"/>
    </row>
    <row r="852" spans="1:60" ht="15.7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2"/>
      <c r="BH852" s="2"/>
    </row>
    <row r="853" spans="1:60" ht="15.7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2"/>
      <c r="BH853" s="2"/>
    </row>
    <row r="854" spans="1:60" ht="15.7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2"/>
      <c r="BH854" s="2"/>
    </row>
    <row r="855" spans="1:60" ht="15.7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2"/>
      <c r="BH855" s="2"/>
    </row>
    <row r="856" spans="1:60" ht="15.7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2"/>
      <c r="BH856" s="2"/>
    </row>
    <row r="857" spans="1:60" ht="15.7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2"/>
      <c r="BH857" s="2"/>
    </row>
    <row r="858" spans="1:60" ht="15.7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2"/>
      <c r="BH858" s="2"/>
    </row>
    <row r="859" spans="1:60" ht="15.7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2"/>
      <c r="BH859" s="2"/>
    </row>
    <row r="860" spans="1:60" ht="15.7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2"/>
      <c r="BH860" s="2"/>
    </row>
    <row r="861" spans="1:60" ht="15.7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2"/>
      <c r="BH861" s="2"/>
    </row>
    <row r="862" spans="1:60" ht="15.7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2"/>
      <c r="BH862" s="2"/>
    </row>
    <row r="863" spans="1:60" ht="15.7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2"/>
      <c r="BH863" s="2"/>
    </row>
    <row r="864" spans="1:60" ht="15.7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2"/>
      <c r="BH864" s="2"/>
    </row>
    <row r="865" spans="1:60" ht="15.7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2"/>
      <c r="BH865" s="2"/>
    </row>
    <row r="866" spans="1:60" ht="15.7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2"/>
      <c r="BH866" s="2"/>
    </row>
    <row r="867" spans="1:60" ht="15.7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2"/>
      <c r="BH867" s="2"/>
    </row>
    <row r="868" spans="1:60" ht="15.7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2"/>
      <c r="BH868" s="2"/>
    </row>
    <row r="869" spans="1:60" ht="15.7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2"/>
      <c r="BH869" s="2"/>
    </row>
    <row r="870" spans="1:60" ht="15.7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2"/>
      <c r="BH870" s="2"/>
    </row>
    <row r="871" spans="1:60" ht="15.7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2"/>
      <c r="BH871" s="2"/>
    </row>
    <row r="872" spans="1:60" ht="15.7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2"/>
      <c r="BH872" s="2"/>
    </row>
    <row r="873" spans="1:60" ht="15.7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2"/>
      <c r="BH873" s="2"/>
    </row>
    <row r="874" spans="1:60" ht="15.7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2"/>
      <c r="BH874" s="2"/>
    </row>
    <row r="875" spans="1:60" ht="15.7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2"/>
      <c r="BH875" s="2"/>
    </row>
    <row r="876" spans="1:60" ht="15.7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2"/>
      <c r="BH876" s="2"/>
    </row>
    <row r="877" spans="1:60" ht="15.7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2"/>
      <c r="BH877" s="2"/>
    </row>
    <row r="878" spans="1:60" ht="15.7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2"/>
      <c r="BH878" s="2"/>
    </row>
    <row r="879" spans="1:60" ht="15.7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2"/>
      <c r="BH879" s="2"/>
    </row>
    <row r="880" spans="1:60" ht="15.7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2"/>
      <c r="BH880" s="2"/>
    </row>
    <row r="881" spans="1:60" ht="15.7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2"/>
      <c r="BH881" s="2"/>
    </row>
    <row r="882" spans="1:60" ht="15.7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2"/>
      <c r="BH882" s="2"/>
    </row>
    <row r="883" spans="1:60" ht="15.7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2"/>
      <c r="BH883" s="2"/>
    </row>
    <row r="884" spans="1:60" ht="15.7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2"/>
      <c r="BH884" s="2"/>
    </row>
    <row r="885" spans="1:60" ht="15.7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2"/>
      <c r="BH885" s="2"/>
    </row>
    <row r="886" spans="1:60" ht="15.7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2"/>
      <c r="BH886" s="2"/>
    </row>
    <row r="887" spans="1:60" ht="15.7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2"/>
      <c r="BH887" s="2"/>
    </row>
    <row r="888" spans="1:60" ht="15.7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2"/>
      <c r="BH888" s="2"/>
    </row>
    <row r="889" spans="1:60" ht="15.7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2"/>
      <c r="BH889" s="2"/>
    </row>
    <row r="890" spans="1:60" ht="15.7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2"/>
      <c r="BH890" s="2"/>
    </row>
    <row r="891" spans="1:60" ht="15.7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2"/>
      <c r="BH891" s="2"/>
    </row>
    <row r="892" spans="1:60" ht="15.7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2"/>
      <c r="BH892" s="2"/>
    </row>
    <row r="893" spans="1:60" ht="15.7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2"/>
      <c r="BH893" s="2"/>
    </row>
    <row r="894" spans="1:60" ht="15.7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2"/>
      <c r="BH894" s="2"/>
    </row>
    <row r="895" spans="1:60" ht="15.7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2"/>
      <c r="BH895" s="2"/>
    </row>
    <row r="896" spans="1:60" ht="15.7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2"/>
      <c r="BH896" s="2"/>
    </row>
    <row r="897" spans="1:60" ht="15.7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2"/>
      <c r="BH897" s="2"/>
    </row>
    <row r="898" spans="1:60" ht="15.7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2"/>
      <c r="BH898" s="2"/>
    </row>
    <row r="899" spans="1:60" ht="15.7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2"/>
      <c r="BH899" s="2"/>
    </row>
    <row r="900" spans="1:60" ht="15.7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2"/>
      <c r="BH900" s="2"/>
    </row>
    <row r="901" spans="1:60" ht="15.7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2"/>
      <c r="BH901" s="2"/>
    </row>
    <row r="902" spans="1:60" ht="15.7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2"/>
      <c r="BH902" s="2"/>
    </row>
    <row r="903" spans="1:60" ht="15.7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2"/>
      <c r="BH903" s="2"/>
    </row>
    <row r="904" spans="1:60" ht="15.7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2"/>
      <c r="BH904" s="2"/>
    </row>
    <row r="905" spans="1:60" ht="15.7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2"/>
      <c r="BH905" s="2"/>
    </row>
    <row r="906" spans="1:60" ht="15.7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2"/>
      <c r="BH906" s="2"/>
    </row>
    <row r="907" spans="1:60" ht="15.7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2"/>
      <c r="BH907" s="2"/>
    </row>
    <row r="908" spans="1:60" ht="15.7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2"/>
      <c r="BH908" s="2"/>
    </row>
    <row r="909" spans="1:60" ht="15.7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2"/>
      <c r="BH909" s="2"/>
    </row>
    <row r="910" spans="1:60" ht="15.7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2"/>
      <c r="BH910" s="2"/>
    </row>
    <row r="911" spans="1:60" ht="15.7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2"/>
      <c r="BH911" s="2"/>
    </row>
    <row r="912" spans="1:60" ht="15.7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2"/>
      <c r="BH912" s="2"/>
    </row>
    <row r="913" spans="1:60" ht="15.7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2"/>
      <c r="BH913" s="2"/>
    </row>
    <row r="914" spans="1:60" ht="15.7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2"/>
      <c r="BH914" s="2"/>
    </row>
    <row r="915" spans="1:60" ht="15.7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2"/>
      <c r="BH915" s="2"/>
    </row>
    <row r="916" spans="1:60" ht="15.7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2"/>
      <c r="BH916" s="2"/>
    </row>
    <row r="917" spans="1:60" ht="15.7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2"/>
      <c r="BH917" s="2"/>
    </row>
    <row r="918" spans="1:60" ht="15.7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2"/>
      <c r="BH918" s="2"/>
    </row>
    <row r="919" spans="1:60" ht="15.7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2"/>
      <c r="BH919" s="2"/>
    </row>
    <row r="920" spans="1:60" ht="15.7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2"/>
      <c r="BH920" s="2"/>
    </row>
    <row r="921" spans="1:60" ht="15.7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2"/>
      <c r="BH921" s="2"/>
    </row>
    <row r="922" spans="1:60" ht="15.7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2"/>
      <c r="BH922" s="2"/>
    </row>
    <row r="923" spans="1:60" ht="15.7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2"/>
      <c r="BH923" s="2"/>
    </row>
    <row r="924" spans="1:60" ht="15.7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2"/>
      <c r="BH924" s="2"/>
    </row>
    <row r="925" spans="1:60" ht="15.7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2"/>
      <c r="BH925" s="2"/>
    </row>
    <row r="926" spans="1:60" ht="15.7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2"/>
      <c r="BH926" s="2"/>
    </row>
    <row r="927" spans="1:60" ht="15.7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2"/>
      <c r="BH927" s="2"/>
    </row>
    <row r="928" spans="1:60" ht="15.7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2"/>
      <c r="BH928" s="2"/>
    </row>
    <row r="929" spans="1:60" ht="15.7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2"/>
      <c r="BH929" s="2"/>
    </row>
    <row r="930" spans="1:60" ht="15.7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2"/>
      <c r="BH930" s="2"/>
    </row>
    <row r="931" spans="1:60" ht="15.7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2"/>
      <c r="BH931" s="2"/>
    </row>
    <row r="932" spans="1:60" ht="15.7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2"/>
      <c r="BH932" s="2"/>
    </row>
    <row r="933" spans="1:60" ht="15.7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2"/>
      <c r="BH933" s="2"/>
    </row>
    <row r="934" spans="1:60" ht="15.7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2"/>
      <c r="BH934" s="2"/>
    </row>
    <row r="935" spans="1:60" ht="15.7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2"/>
      <c r="BH935" s="2"/>
    </row>
    <row r="936" spans="1:60" ht="15.7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2"/>
      <c r="BH936" s="2"/>
    </row>
    <row r="937" spans="1:60" ht="15.7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2"/>
      <c r="BH937" s="2"/>
    </row>
    <row r="938" spans="1:60" ht="15.7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2"/>
      <c r="BH938" s="2"/>
    </row>
    <row r="939" spans="1:60" ht="15.7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2"/>
      <c r="BH939" s="2"/>
    </row>
    <row r="940" spans="1:60" ht="15.7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2"/>
      <c r="BH940" s="2"/>
    </row>
    <row r="941" spans="1:60" ht="15.7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2"/>
      <c r="BH941" s="2"/>
    </row>
    <row r="942" spans="1:60" ht="15.7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2"/>
      <c r="BH942" s="2"/>
    </row>
    <row r="943" spans="1:60" ht="15.7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2"/>
      <c r="BH943" s="2"/>
    </row>
    <row r="944" spans="1:60" ht="15.7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2"/>
      <c r="BH944" s="2"/>
    </row>
    <row r="945" spans="1:60" ht="15.7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2"/>
      <c r="BH945" s="2"/>
    </row>
    <row r="946" spans="1:60" ht="15.7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2"/>
      <c r="BH946" s="2"/>
    </row>
    <row r="947" spans="1:60" ht="15.7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2"/>
      <c r="BH947" s="2"/>
    </row>
    <row r="948" spans="1:60" ht="15.7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2"/>
      <c r="BH948" s="2"/>
    </row>
    <row r="949" spans="1:60" ht="15.7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2"/>
      <c r="BH949" s="2"/>
    </row>
    <row r="950" spans="1:60" ht="15.7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2"/>
      <c r="BH950" s="2"/>
    </row>
    <row r="951" spans="1:60" ht="15.7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2"/>
      <c r="BH951" s="2"/>
    </row>
    <row r="952" spans="1:60" ht="15.7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2"/>
      <c r="BH952" s="2"/>
    </row>
    <row r="953" spans="1:60" ht="15.7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2"/>
      <c r="BH953" s="2"/>
    </row>
    <row r="954" spans="1:60" ht="15.7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2"/>
      <c r="BH954" s="2"/>
    </row>
    <row r="955" spans="1:60" ht="15.7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2"/>
      <c r="BH955" s="2"/>
    </row>
    <row r="956" spans="1:60" ht="15.7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2"/>
      <c r="BH956" s="2"/>
    </row>
    <row r="957" spans="1:60" ht="15.7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2"/>
      <c r="BH957" s="2"/>
    </row>
    <row r="958" spans="1:60" ht="15.7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2"/>
      <c r="BH958" s="2"/>
    </row>
    <row r="959" spans="1:60" ht="15.7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2"/>
      <c r="BH959" s="2"/>
    </row>
    <row r="960" spans="1:60" ht="15.7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2"/>
      <c r="BH960" s="2"/>
    </row>
    <row r="961" spans="1:60" ht="15.7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2"/>
      <c r="BH961" s="2"/>
    </row>
    <row r="962" spans="1:60" ht="15.7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2"/>
      <c r="BH962" s="2"/>
    </row>
    <row r="963" spans="1:60" ht="15.7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2"/>
      <c r="BH963" s="2"/>
    </row>
    <row r="964" spans="1:60" ht="15.7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2"/>
      <c r="BH964" s="2"/>
    </row>
    <row r="965" spans="1:60" ht="15.7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2"/>
      <c r="BH965" s="2"/>
    </row>
    <row r="966" spans="1:60" ht="15.7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2"/>
      <c r="BH966" s="2"/>
    </row>
    <row r="967" spans="1:60" ht="15.7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2"/>
      <c r="BH967" s="2"/>
    </row>
    <row r="968" spans="1:60" ht="15.7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2"/>
      <c r="BH968" s="2"/>
    </row>
    <row r="969" spans="1:60" ht="15.7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2"/>
      <c r="BH969" s="2"/>
    </row>
    <row r="970" spans="1:60" ht="15.7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2"/>
      <c r="BH970" s="2"/>
    </row>
    <row r="971" spans="1:60" ht="15.7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2"/>
      <c r="BH971" s="2"/>
    </row>
    <row r="972" spans="1:60" ht="15.7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2"/>
      <c r="BH972" s="2"/>
    </row>
    <row r="973" spans="1:60" ht="15.7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2"/>
      <c r="BH973" s="2"/>
    </row>
    <row r="974" spans="1:60" ht="15.7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2"/>
      <c r="BH974" s="2"/>
    </row>
    <row r="975" spans="1:60" ht="15.7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2"/>
      <c r="BH975" s="2"/>
    </row>
    <row r="976" spans="1:60" ht="15.7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2"/>
      <c r="BH976" s="2"/>
    </row>
    <row r="977" spans="1:60" ht="15.7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2"/>
      <c r="BH977" s="2"/>
    </row>
    <row r="978" spans="1:60" ht="15.7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2"/>
      <c r="BH978" s="2"/>
    </row>
    <row r="979" spans="1:60" ht="15.7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2"/>
      <c r="BH979" s="2"/>
    </row>
    <row r="980" spans="1:60" ht="15.7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2"/>
      <c r="BH980" s="2"/>
    </row>
    <row r="981" spans="1:60" ht="15.7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2"/>
      <c r="BH981" s="2"/>
    </row>
    <row r="982" spans="1:60" ht="15.7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2"/>
      <c r="BH982" s="2"/>
    </row>
    <row r="983" spans="1:60" ht="15.7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2"/>
      <c r="BH983" s="2"/>
    </row>
    <row r="984" spans="1:60" ht="15.7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2"/>
      <c r="BH984" s="2"/>
    </row>
    <row r="985" spans="1:60" ht="15.7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2"/>
      <c r="BH985" s="2"/>
    </row>
    <row r="986" spans="1:60" ht="15.7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2"/>
      <c r="BH986" s="2"/>
    </row>
    <row r="987" spans="1:60" ht="15.7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2"/>
      <c r="BH987" s="2"/>
    </row>
    <row r="988" spans="1:60" ht="15.7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2"/>
      <c r="BH988" s="2"/>
    </row>
    <row r="989" spans="1:60" ht="15.7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2"/>
      <c r="BH989" s="2"/>
    </row>
    <row r="990" spans="1:60" ht="15.7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2"/>
      <c r="BH990" s="2"/>
    </row>
    <row r="991" spans="1:60" ht="15.7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2"/>
      <c r="BH991" s="2"/>
    </row>
    <row r="992" spans="1:60" ht="15.7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2"/>
      <c r="BH992" s="2"/>
    </row>
    <row r="993" spans="1:60" ht="15.7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2"/>
      <c r="BH993" s="2"/>
    </row>
    <row r="994" spans="1:60" ht="15.7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2"/>
      <c r="BH994" s="2"/>
    </row>
    <row r="995" spans="1:60" ht="15.7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2"/>
      <c r="BH995" s="2"/>
    </row>
    <row r="996" spans="1:60" ht="15.7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2"/>
      <c r="BH996" s="2"/>
    </row>
    <row r="997" spans="1:60" ht="15.7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2"/>
      <c r="BH997" s="2"/>
    </row>
    <row r="998" spans="1:60" ht="15.7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2"/>
      <c r="BH998" s="2"/>
    </row>
    <row r="999" spans="1:60" ht="15.7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2"/>
      <c r="BH999" s="2"/>
    </row>
  </sheetData>
  <mergeCells count="12">
    <mergeCell ref="AE5:AK5"/>
    <mergeCell ref="AL5:AR5"/>
    <mergeCell ref="AS5:AY5"/>
    <mergeCell ref="AZ5:BF5"/>
    <mergeCell ref="BG5:BG7"/>
    <mergeCell ref="BH5:BH7"/>
    <mergeCell ref="A5:A7"/>
    <mergeCell ref="B5:B7"/>
    <mergeCell ref="C5:I5"/>
    <mergeCell ref="J5:P5"/>
    <mergeCell ref="Q5:W5"/>
    <mergeCell ref="X5:AD5"/>
  </mergeCells>
  <pageMargins left="0.17" right="0.17" top="0.74803149606299213" bottom="0.74803149606299213" header="0" footer="0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 </vt:lpstr>
      <vt:lpstr>'7.1 '!qryCreateExcel2P1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aks</cp:lastModifiedBy>
  <dcterms:created xsi:type="dcterms:W3CDTF">2020-07-16T11:00:26Z</dcterms:created>
  <dcterms:modified xsi:type="dcterms:W3CDTF">2020-07-16T11:00:27Z</dcterms:modified>
</cp:coreProperties>
</file>