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T\SUT 2019-20\SUT 2019-20 Publication\"/>
    </mc:Choice>
  </mc:AlternateContent>
  <xr:revisionPtr revIDLastSave="0" documentId="13_ncr:1_{22C03F83-0468-4EBD-9C98-6D2823F49FB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upply Table 2019-20" sheetId="1" r:id="rId1"/>
    <sheet name="Use Table 2019-20" sheetId="2" r:id="rId2"/>
  </sheets>
  <definedNames>
    <definedName name="__1981_82">#REF!</definedName>
    <definedName name="__1982_83">#REF!</definedName>
    <definedName name="__1983_84">#REF!</definedName>
    <definedName name="_1980_81">#REF!</definedName>
    <definedName name="_DAT1">#REF!</definedName>
    <definedName name="_Fill">#REF!</definedName>
    <definedName name="_Parse_Out">#REF!</definedName>
    <definedName name="a">#REF!</definedName>
    <definedName name="bmbm">#REF!</definedName>
    <definedName name="CO">#REF!</definedName>
    <definedName name="CO1_">#REF!</definedName>
    <definedName name="CO2_">#REF!</definedName>
    <definedName name="CU">#REF!</definedName>
    <definedName name="CU1_">#REF!</definedName>
    <definedName name="CU2_">#REF!</definedName>
    <definedName name="DAT">#REF!</definedName>
    <definedName name="qryCreateExcel2P1">#REF!</definedName>
    <definedName name="qryCreateExcel8P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</calcChain>
</file>

<file path=xl/sharedStrings.xml><?xml version="1.0" encoding="utf-8"?>
<sst xmlns="http://schemas.openxmlformats.org/spreadsheetml/2006/main" count="454" uniqueCount="231">
  <si>
    <t>Values in Rs. Crore</t>
  </si>
  <si>
    <t>Sl. No.</t>
  </si>
  <si>
    <t>Product * Industry</t>
  </si>
  <si>
    <t>Agriculture</t>
  </si>
  <si>
    <t>Livestock</t>
  </si>
  <si>
    <t>Forestry and Logging</t>
  </si>
  <si>
    <t>Fishing &amp; Aquaculture</t>
  </si>
  <si>
    <t>Coal &amp; Lignite</t>
  </si>
  <si>
    <t>Crude Petroleum</t>
  </si>
  <si>
    <t>Natural Gas</t>
  </si>
  <si>
    <t>Iron Ore</t>
  </si>
  <si>
    <t>Non ferrous metal ores</t>
  </si>
  <si>
    <t>Other Mining</t>
  </si>
  <si>
    <t>Production, processing and preservation of meat, fish, fruit, vegetables, oils and fats</t>
  </si>
  <si>
    <t>Manufacture of dairy products</t>
  </si>
  <si>
    <t>Manufacture of grain mill products, etc. and animal feeds</t>
  </si>
  <si>
    <t>Manufacture of other food products</t>
  </si>
  <si>
    <t>Manufacture of beverages</t>
  </si>
  <si>
    <t>Manufacture of tobacco products</t>
  </si>
  <si>
    <t>Manufacture of textiles + cotton ginning</t>
  </si>
  <si>
    <t>Manufacture of wearing apparel, except custom tailoring</t>
  </si>
  <si>
    <t>Manufacture of leather and related products</t>
  </si>
  <si>
    <t>Manufacture of Basic Iron and Steel + Casting of iron and steel</t>
  </si>
  <si>
    <t>Manufacture of basic precious and non-ferrous metals + Casting of non-ferrous metals</t>
  </si>
  <si>
    <t>Manufacture of fabricated metal products, except machinery and equipments</t>
  </si>
  <si>
    <t>Manufacture of electronic component, consumer electronics, magnetic and optical media</t>
  </si>
  <si>
    <t>Manufacture of computer and peripheral equipment</t>
  </si>
  <si>
    <t>Manufacture of communication equipments</t>
  </si>
  <si>
    <t>Manufacture of optical and electronics products n.e.c.</t>
  </si>
  <si>
    <t>Manufacture of Electrical equipments</t>
  </si>
  <si>
    <t>Manufacture of machinery and equipments n.e.c.</t>
  </si>
  <si>
    <t>Manufacture of Transport</t>
  </si>
  <si>
    <t>Manufacture of coke and refined petroleum products</t>
  </si>
  <si>
    <t>Manufacture of chemical and chemical products except pharmaceuticals, medicinal and botanical products</t>
  </si>
  <si>
    <t>Manufacture of pharmaceutical; medicinal chemicals and botanical products</t>
  </si>
  <si>
    <t>Manufacture of rubber &amp; plastic products</t>
  </si>
  <si>
    <t>Manufacture of other non-metallic mineral products</t>
  </si>
  <si>
    <t>Manufacture of wood and of products of wood and cork, except furniture; manufacture of articles of straw and plaiting material</t>
  </si>
  <si>
    <t>Manufacture of paper and paper products</t>
  </si>
  <si>
    <t>Printing and reproduction of recorded media except publishing</t>
  </si>
  <si>
    <t>Manufacture of furniture</t>
  </si>
  <si>
    <t>Other Manufacturing</t>
  </si>
  <si>
    <t>Repair and installation of machinery and equipments</t>
  </si>
  <si>
    <t>Construction</t>
  </si>
  <si>
    <t>Electricity</t>
  </si>
  <si>
    <t>Gas</t>
  </si>
  <si>
    <t>Water supply</t>
  </si>
  <si>
    <t>Railway Transport</t>
  </si>
  <si>
    <t>Land Transport</t>
  </si>
  <si>
    <t>Water Transport</t>
  </si>
  <si>
    <t>Air Transport</t>
  </si>
  <si>
    <t>Supportive &amp; Auxiliary transport activities</t>
  </si>
  <si>
    <t>Storage &amp; warehousing</t>
  </si>
  <si>
    <t>Communication</t>
  </si>
  <si>
    <t>Trade</t>
  </si>
  <si>
    <t>Hotels &amp; Restaurant</t>
  </si>
  <si>
    <t>Financial Services</t>
  </si>
  <si>
    <t>Insurance Services</t>
  </si>
  <si>
    <t>Ownership of dwellings</t>
  </si>
  <si>
    <t>Education &amp; Research</t>
  </si>
  <si>
    <t>Medical and Health</t>
  </si>
  <si>
    <t>Computer related services</t>
  </si>
  <si>
    <t>Other Business services</t>
  </si>
  <si>
    <t>Renting of machinery and equipment</t>
  </si>
  <si>
    <t>Real estate activities</t>
  </si>
  <si>
    <t>Legal Services</t>
  </si>
  <si>
    <t>Community, Social &amp; personal services</t>
  </si>
  <si>
    <t>Other services</t>
  </si>
  <si>
    <t>Public administration. &amp; defence</t>
  </si>
  <si>
    <t>Supply at BP</t>
  </si>
  <si>
    <t>Product taxes less Subsidies</t>
  </si>
  <si>
    <t>Imports</t>
  </si>
  <si>
    <t>CIF Adj</t>
  </si>
  <si>
    <t>Imports after cif adjustment</t>
  </si>
  <si>
    <t>Import Duty</t>
  </si>
  <si>
    <t>Final Import</t>
  </si>
  <si>
    <t>Trade and Transport Margins</t>
  </si>
  <si>
    <t>Paddy</t>
  </si>
  <si>
    <t>Wheat</t>
  </si>
  <si>
    <t>Coarse cereals</t>
  </si>
  <si>
    <t>Gram</t>
  </si>
  <si>
    <t>Arhar</t>
  </si>
  <si>
    <t>Other pulses</t>
  </si>
  <si>
    <t>Groundnut</t>
  </si>
  <si>
    <t>Rapeseed and mustard</t>
  </si>
  <si>
    <t>Other oil seeds</t>
  </si>
  <si>
    <t>kapas</t>
  </si>
  <si>
    <t>jute, hemp and mesta</t>
  </si>
  <si>
    <t>Sugarcane</t>
  </si>
  <si>
    <t>Coconut</t>
  </si>
  <si>
    <t>Tobacco</t>
  </si>
  <si>
    <t>Tea</t>
  </si>
  <si>
    <t>Coffee</t>
  </si>
  <si>
    <t>Rubber</t>
  </si>
  <si>
    <t>Fruits</t>
  </si>
  <si>
    <t>Vegetables</t>
  </si>
  <si>
    <t>Other food crops</t>
  </si>
  <si>
    <t>Milk</t>
  </si>
  <si>
    <t>Wool</t>
  </si>
  <si>
    <t>Egg and poultry</t>
  </si>
  <si>
    <t>Other livestock products</t>
  </si>
  <si>
    <t>Industry Wood</t>
  </si>
  <si>
    <t>Firewood</t>
  </si>
  <si>
    <t>Other forestry products</t>
  </si>
  <si>
    <t>Inland Fish</t>
  </si>
  <si>
    <t>Marine Fish</t>
  </si>
  <si>
    <t>Coal and Lignite</t>
  </si>
  <si>
    <t>Crude petroleum</t>
  </si>
  <si>
    <t>Iron ore</t>
  </si>
  <si>
    <t>Manganese ore</t>
  </si>
  <si>
    <t>Bauxite</t>
  </si>
  <si>
    <t>Copper ore</t>
  </si>
  <si>
    <t>Other Metallic minerals</t>
  </si>
  <si>
    <t>Limestone</t>
  </si>
  <si>
    <t>Mica</t>
  </si>
  <si>
    <t>Other non metallic minerals</t>
  </si>
  <si>
    <t>Processed poultry meat &amp; poultry meat products</t>
  </si>
  <si>
    <t>Processed other meat &amp; meat products</t>
  </si>
  <si>
    <t>Processed fish &amp; fish products</t>
  </si>
  <si>
    <t>Processed fruits &amp; Processed Vegetables</t>
  </si>
  <si>
    <t>Dairy products</t>
  </si>
  <si>
    <t>Edible Oils and Fats</t>
  </si>
  <si>
    <t>Grain Mill products, starch and starch products</t>
  </si>
  <si>
    <t>Sugar</t>
  </si>
  <si>
    <t>Bread &amp; Bakery products</t>
  </si>
  <si>
    <t>Miscellaneous food products</t>
  </si>
  <si>
    <t>Alcoholic beverages</t>
  </si>
  <si>
    <t>Non alcoholic beverages</t>
  </si>
  <si>
    <t>Tea processed</t>
  </si>
  <si>
    <t>Coffee processed</t>
  </si>
  <si>
    <t>Tobacco Products</t>
  </si>
  <si>
    <t>Cotton Yarn and Cotton Textiles</t>
  </si>
  <si>
    <t>Synthetic yarn and synthetic textiles</t>
  </si>
  <si>
    <t>Wool yarn and woolen textiles</t>
  </si>
  <si>
    <t>Silk yarn and silk textiles</t>
  </si>
  <si>
    <t>Carpet weaving</t>
  </si>
  <si>
    <t>Ready made garments</t>
  </si>
  <si>
    <t>Misc. textile products</t>
  </si>
  <si>
    <t>Leather footwear</t>
  </si>
  <si>
    <t>Leather and leather products except footwear</t>
  </si>
  <si>
    <t>Wood and wood products except furniture</t>
  </si>
  <si>
    <t>Paper, Paper products and newsprint</t>
  </si>
  <si>
    <t>Publishing, printing and allied activities</t>
  </si>
  <si>
    <t>Furniture &amp; Fixtures</t>
  </si>
  <si>
    <t>Rubber products</t>
  </si>
  <si>
    <t>Plastic products</t>
  </si>
  <si>
    <t>Petroleum products</t>
  </si>
  <si>
    <t>Coal tar products</t>
  </si>
  <si>
    <t>Inorganic chemicals</t>
  </si>
  <si>
    <t>Organic chemicals</t>
  </si>
  <si>
    <t>Fertilizers</t>
  </si>
  <si>
    <t>Pesticides</t>
  </si>
  <si>
    <t>Paints, varnishes and lacquers</t>
  </si>
  <si>
    <t>Drugs and medicine</t>
  </si>
  <si>
    <t>Soaps, cosmetics and glycerin</t>
  </si>
  <si>
    <t>Synthetic fibres, resin</t>
  </si>
  <si>
    <t>Other chemicals and chemical products</t>
  </si>
  <si>
    <t>Cement</t>
  </si>
  <si>
    <t>Non metallic mineral products</t>
  </si>
  <si>
    <t>Iron and steel Ferro alloys</t>
  </si>
  <si>
    <t>Iron and steel casting and forging</t>
  </si>
  <si>
    <t>Iron and steel foundries</t>
  </si>
  <si>
    <t>Non ferrous basic metals (including alloys)</t>
  </si>
  <si>
    <t>Hand tools, hardware</t>
  </si>
  <si>
    <t>Miscellaneous metal products</t>
  </si>
  <si>
    <t>Tractors and other agricultural implements</t>
  </si>
  <si>
    <t>Industrial machinery for food and textile industry</t>
  </si>
  <si>
    <t>Industrial machinery (except food and textile)</t>
  </si>
  <si>
    <t>Machine tools</t>
  </si>
  <si>
    <t>Other non electrical machinery</t>
  </si>
  <si>
    <t>Electrical industrial machinery</t>
  </si>
  <si>
    <t>Electrical cables, wires</t>
  </si>
  <si>
    <t>Batteries</t>
  </si>
  <si>
    <t>Electrical appliances</t>
  </si>
  <si>
    <t>Communication equipment</t>
  </si>
  <si>
    <t>Other electrical machinery</t>
  </si>
  <si>
    <t>Electronic equipment including T.V</t>
  </si>
  <si>
    <t>Medical precision, optical instrument</t>
  </si>
  <si>
    <t>Watches and clocks</t>
  </si>
  <si>
    <t>Ships and boats</t>
  </si>
  <si>
    <t>Rail equipment</t>
  </si>
  <si>
    <t>Motor vehicles</t>
  </si>
  <si>
    <t>Motor cycles and scooters</t>
  </si>
  <si>
    <t>Bicycles, cycle-rickshaw</t>
  </si>
  <si>
    <t>Aircrafts &amp; Spacecrafts</t>
  </si>
  <si>
    <t>Other transport equipment</t>
  </si>
  <si>
    <t>Gems &amp; jewellery</t>
  </si>
  <si>
    <t>Miscellaneous manufacturing</t>
  </si>
  <si>
    <t>Construction and construction services</t>
  </si>
  <si>
    <t>Water Supply</t>
  </si>
  <si>
    <t>Repair &amp; Maintenance of Motor Vehicle</t>
  </si>
  <si>
    <t>Land transport</t>
  </si>
  <si>
    <t>Air transport</t>
  </si>
  <si>
    <t>Supportive and Auxiliary transport activities</t>
  </si>
  <si>
    <t>Storage and warehousing</t>
  </si>
  <si>
    <t>Communication services</t>
  </si>
  <si>
    <t>Financial services</t>
  </si>
  <si>
    <t>Insurance services</t>
  </si>
  <si>
    <t>Real estate services</t>
  </si>
  <si>
    <t>Renting of machinery &amp; equipment</t>
  </si>
  <si>
    <t>Research &amp; Development Services</t>
  </si>
  <si>
    <t>Legal services</t>
  </si>
  <si>
    <t>Public administration and defence</t>
  </si>
  <si>
    <t>Education services</t>
  </si>
  <si>
    <t>Human health and social care services</t>
  </si>
  <si>
    <t>Community, social and personal services</t>
  </si>
  <si>
    <t>Recreation, entertainment and radio &amp; TV broadcasting and other services</t>
  </si>
  <si>
    <t>CIF</t>
  </si>
  <si>
    <t>Purchases of Residents abroad</t>
  </si>
  <si>
    <t>Total Output</t>
  </si>
  <si>
    <t>Inter-Industry Consumption</t>
  </si>
  <si>
    <t>PFCE</t>
  </si>
  <si>
    <t>GFCE</t>
  </si>
  <si>
    <t>GFCF</t>
  </si>
  <si>
    <t>CIS</t>
  </si>
  <si>
    <t>Valuables</t>
  </si>
  <si>
    <t>Export</t>
  </si>
  <si>
    <t>Total Use at PP</t>
  </si>
  <si>
    <t>Purchases of Non-Residents in domestic market</t>
  </si>
  <si>
    <t>Total Use</t>
  </si>
  <si>
    <t>GVA (by Production Approach)</t>
  </si>
  <si>
    <t>Production Taxes less Subsidies</t>
  </si>
  <si>
    <t>Consumption of Fixed Capital</t>
  </si>
  <si>
    <t>Compensation of Employees</t>
  </si>
  <si>
    <t>Operating Surplus</t>
  </si>
  <si>
    <t>GVA (by Income Approach)</t>
  </si>
  <si>
    <t>Output at Producer price</t>
  </si>
  <si>
    <t>Output at Producer Price + Import</t>
  </si>
  <si>
    <t>Supply at PP</t>
  </si>
  <si>
    <t>Supply Table 2019-20</t>
  </si>
  <si>
    <t>Use Table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</si>
</sst>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00000"/>
    <numFmt numFmtId="168" formatCode="0.000000000000"/>
    <numFmt numFmtId="169" formatCode="0.00000000000"/>
    <numFmt numFmtId="170" formatCode="0.00000000"/>
    <numFmt numFmtId="171" formatCode="0.000000000"/>
  </numFmts>
  <fonts count="2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9"/>
      <name val="UniversCondLight"/>
    </font>
    <font>
      <sz val="10"/>
      <name val="Arial"/>
      <family val="2"/>
    </font>
    <font>
      <sz val="8"/>
      <name val="Times"/>
      <family val="1"/>
    </font>
    <font>
      <sz val="7"/>
      <name val="Times"/>
      <family val="1"/>
    </font>
    <font>
      <sz val="8"/>
      <name val="UniversCond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9.5"/>
      <name val="UniversCond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"/>
      <family val="1"/>
    </font>
    <font>
      <b/>
      <sz val="10"/>
      <color rgb="FF000000"/>
      <name val="Times"/>
      <family val="1"/>
    </font>
    <font>
      <b/>
      <sz val="28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07">
    <xf numFmtId="0" fontId="0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7" fillId="7" borderId="0"/>
    <xf numFmtId="0" fontId="7" fillId="7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7" borderId="0"/>
    <xf numFmtId="0" fontId="9" fillId="0" borderId="8"/>
    <xf numFmtId="0" fontId="10" fillId="0" borderId="0"/>
    <xf numFmtId="0" fontId="11" fillId="0" borderId="0"/>
    <xf numFmtId="0" fontId="7" fillId="7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9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8" fillId="0" borderId="0"/>
    <xf numFmtId="0" fontId="16" fillId="0" borderId="0"/>
    <xf numFmtId="0" fontId="1" fillId="6" borderId="7" applyNumberFormat="0" applyFont="0" applyAlignment="0" applyProtection="0"/>
    <xf numFmtId="0" fontId="1" fillId="6" borderId="7" applyNumberFormat="0" applyFont="0" applyAlignment="0" applyProtection="0"/>
    <xf numFmtId="0" fontId="18" fillId="6" borderId="7" applyNumberFormat="0" applyFont="0" applyAlignment="0" applyProtection="0"/>
    <xf numFmtId="0" fontId="1" fillId="6" borderId="7" applyNumberFormat="0" applyFont="0" applyAlignment="0" applyProtection="0"/>
    <xf numFmtId="0" fontId="1" fillId="6" borderId="7" applyNumberFormat="0" applyFont="0" applyAlignment="0" applyProtection="0"/>
    <xf numFmtId="0" fontId="1" fillId="6" borderId="7" applyNumberFormat="0" applyFont="0" applyAlignment="0" applyProtection="0"/>
    <xf numFmtId="4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7" borderId="0"/>
    <xf numFmtId="0" fontId="19" fillId="0" borderId="0"/>
    <xf numFmtId="0" fontId="9" fillId="0" borderId="10"/>
  </cellStyleXfs>
  <cellXfs count="6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2" fillId="4" borderId="0" xfId="0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vertical="top"/>
    </xf>
    <xf numFmtId="1" fontId="3" fillId="0" borderId="3" xfId="0" applyNumberFormat="1" applyFont="1" applyBorder="1"/>
    <xf numFmtId="0" fontId="21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21" fillId="0" borderId="3" xfId="0" applyNumberFormat="1" applyFont="1" applyBorder="1"/>
    <xf numFmtId="1" fontId="21" fillId="0" borderId="0" xfId="0" applyNumberFormat="1" applyFont="1"/>
    <xf numFmtId="0" fontId="5" fillId="0" borderId="3" xfId="0" applyFont="1" applyBorder="1"/>
    <xf numFmtId="0" fontId="4" fillId="0" borderId="3" xfId="0" applyFont="1" applyBorder="1"/>
    <xf numFmtId="0" fontId="21" fillId="0" borderId="3" xfId="0" applyFont="1" applyBorder="1"/>
    <xf numFmtId="0" fontId="5" fillId="0" borderId="0" xfId="0" applyFont="1" applyAlignment="1">
      <alignment horizontal="right" vertical="top"/>
    </xf>
    <xf numFmtId="0" fontId="21" fillId="4" borderId="0" xfId="0" applyFont="1" applyFill="1"/>
    <xf numFmtId="1" fontId="21" fillId="0" borderId="1" xfId="0" applyNumberFormat="1" applyFont="1" applyBorder="1"/>
    <xf numFmtId="1" fontId="21" fillId="0" borderId="5" xfId="0" applyNumberFormat="1" applyFont="1" applyBorder="1"/>
    <xf numFmtId="1" fontId="21" fillId="0" borderId="2" xfId="0" applyNumberFormat="1" applyFont="1" applyBorder="1"/>
    <xf numFmtId="1" fontId="5" fillId="0" borderId="3" xfId="0" applyNumberFormat="1" applyFont="1" applyBorder="1"/>
    <xf numFmtId="1" fontId="5" fillId="0" borderId="1" xfId="0" applyNumberFormat="1" applyFont="1" applyBorder="1"/>
    <xf numFmtId="1" fontId="5" fillId="0" borderId="2" xfId="0" applyNumberFormat="1" applyFont="1" applyBorder="1"/>
    <xf numFmtId="1" fontId="4" fillId="0" borderId="3" xfId="0" applyNumberFormat="1" applyFont="1" applyBorder="1"/>
    <xf numFmtId="0" fontId="3" fillId="0" borderId="3" xfId="0" applyFont="1" applyBorder="1" applyAlignment="1">
      <alignment horizontal="left"/>
    </xf>
    <xf numFmtId="0" fontId="21" fillId="0" borderId="6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1" fontId="21" fillId="0" borderId="13" xfId="0" applyNumberFormat="1" applyFont="1" applyBorder="1"/>
    <xf numFmtId="0" fontId="4" fillId="0" borderId="5" xfId="0" applyFont="1" applyBorder="1" applyAlignment="1">
      <alignment vertical="top"/>
    </xf>
    <xf numFmtId="1" fontId="3" fillId="0" borderId="5" xfId="0" applyNumberFormat="1" applyFont="1" applyBorder="1"/>
    <xf numFmtId="0" fontId="4" fillId="0" borderId="0" xfId="0" applyFont="1" applyAlignment="1">
      <alignment vertical="top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1" fillId="0" borderId="0" xfId="0" applyNumberFormat="1" applyFont="1"/>
    <xf numFmtId="165" fontId="21" fillId="0" borderId="0" xfId="0" applyNumberFormat="1" applyFont="1"/>
    <xf numFmtId="0" fontId="22" fillId="3" borderId="3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5" fontId="21" fillId="0" borderId="3" xfId="0" applyNumberFormat="1" applyFont="1" applyBorder="1"/>
    <xf numFmtId="166" fontId="21" fillId="0" borderId="0" xfId="0" applyNumberFormat="1" applyFont="1"/>
    <xf numFmtId="164" fontId="21" fillId="0" borderId="0" xfId="0" applyNumberFormat="1" applyFont="1"/>
    <xf numFmtId="167" fontId="21" fillId="0" borderId="0" xfId="0" applyNumberFormat="1" applyFont="1"/>
    <xf numFmtId="168" fontId="21" fillId="0" borderId="0" xfId="0" applyNumberFormat="1" applyFont="1"/>
    <xf numFmtId="169" fontId="21" fillId="0" borderId="0" xfId="0" applyNumberFormat="1" applyFont="1"/>
    <xf numFmtId="170" fontId="21" fillId="0" borderId="0" xfId="0" applyNumberFormat="1" applyFont="1"/>
    <xf numFmtId="171" fontId="2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0" fillId="0" borderId="2" xfId="0" applyFont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107">
    <cellStyle name="colhead1" xfId="4" xr:uid="{00000000-0005-0000-0000-000000000000}"/>
    <cellStyle name="colhead2" xfId="5" xr:uid="{00000000-0005-0000-0000-000001000000}"/>
    <cellStyle name="Comma 2" xfId="6" xr:uid="{00000000-0005-0000-0000-000002000000}"/>
    <cellStyle name="Comma 2 2" xfId="7" xr:uid="{00000000-0005-0000-0000-000003000000}"/>
    <cellStyle name="Comma 2 3" xfId="8" xr:uid="{00000000-0005-0000-0000-000004000000}"/>
    <cellStyle name="data" xfId="9" xr:uid="{00000000-0005-0000-0000-000005000000}"/>
    <cellStyle name="double line" xfId="10" xr:uid="{00000000-0005-0000-0000-000006000000}"/>
    <cellStyle name="footnote" xfId="11" xr:uid="{00000000-0005-0000-0000-000007000000}"/>
    <cellStyle name="head" xfId="12" xr:uid="{00000000-0005-0000-0000-000008000000}"/>
    <cellStyle name="heading1" xfId="13" xr:uid="{00000000-0005-0000-0000-000009000000}"/>
    <cellStyle name="Hyperlink 2" xfId="14" xr:uid="{00000000-0005-0000-0000-00000A000000}"/>
    <cellStyle name="Hyperlink 2 2" xfId="15" xr:uid="{00000000-0005-0000-0000-00000B000000}"/>
    <cellStyle name="Hyperlink 3" xfId="16" xr:uid="{00000000-0005-0000-0000-00000C000000}"/>
    <cellStyle name="line" xfId="17" xr:uid="{00000000-0005-0000-0000-00000D000000}"/>
    <cellStyle name="Normal" xfId="0" builtinId="0"/>
    <cellStyle name="Normal 10" xfId="18" xr:uid="{00000000-0005-0000-0000-00000F000000}"/>
    <cellStyle name="Normal 11" xfId="19" xr:uid="{00000000-0005-0000-0000-000010000000}"/>
    <cellStyle name="Normal 11 2" xfId="20" xr:uid="{00000000-0005-0000-0000-000011000000}"/>
    <cellStyle name="Normal 12" xfId="21" xr:uid="{00000000-0005-0000-0000-000012000000}"/>
    <cellStyle name="Normal 13" xfId="22" xr:uid="{00000000-0005-0000-0000-000013000000}"/>
    <cellStyle name="Normal 16" xfId="23" xr:uid="{00000000-0005-0000-0000-000014000000}"/>
    <cellStyle name="Normal 2" xfId="2" xr:uid="{00000000-0005-0000-0000-000015000000}"/>
    <cellStyle name="Normal 2 2" xfId="24" xr:uid="{00000000-0005-0000-0000-000016000000}"/>
    <cellStyle name="Normal 2 2 2" xfId="25" xr:uid="{00000000-0005-0000-0000-000017000000}"/>
    <cellStyle name="Normal 2 2 3" xfId="26" xr:uid="{00000000-0005-0000-0000-000018000000}"/>
    <cellStyle name="Normal 2 3" xfId="27" xr:uid="{00000000-0005-0000-0000-000019000000}"/>
    <cellStyle name="Normal 2 3 2" xfId="28" xr:uid="{00000000-0005-0000-0000-00001A000000}"/>
    <cellStyle name="Normal 2 3 3" xfId="29" xr:uid="{00000000-0005-0000-0000-00001B000000}"/>
    <cellStyle name="Normal 2 4" xfId="30" xr:uid="{00000000-0005-0000-0000-00001C000000}"/>
    <cellStyle name="Normal 2 4 2" xfId="31" xr:uid="{00000000-0005-0000-0000-00001D000000}"/>
    <cellStyle name="Normal 2 4 3" xfId="32" xr:uid="{00000000-0005-0000-0000-00001E000000}"/>
    <cellStyle name="Normal 2 5" xfId="33" xr:uid="{00000000-0005-0000-0000-00001F000000}"/>
    <cellStyle name="Normal 2 5 2" xfId="34" xr:uid="{00000000-0005-0000-0000-000020000000}"/>
    <cellStyle name="Normal 2 6" xfId="35" xr:uid="{00000000-0005-0000-0000-000021000000}"/>
    <cellStyle name="Normal 2 7" xfId="36" xr:uid="{00000000-0005-0000-0000-000022000000}"/>
    <cellStyle name="Normal 3" xfId="37" xr:uid="{00000000-0005-0000-0000-000023000000}"/>
    <cellStyle name="Normal 3 2" xfId="38" xr:uid="{00000000-0005-0000-0000-000024000000}"/>
    <cellStyle name="Normal 3 2 2" xfId="39" xr:uid="{00000000-0005-0000-0000-000025000000}"/>
    <cellStyle name="Normal 3 2 3" xfId="40" xr:uid="{00000000-0005-0000-0000-000026000000}"/>
    <cellStyle name="Normal 3 3" xfId="41" xr:uid="{00000000-0005-0000-0000-000027000000}"/>
    <cellStyle name="Normal 3 4" xfId="42" xr:uid="{00000000-0005-0000-0000-000028000000}"/>
    <cellStyle name="Normal 4" xfId="43" xr:uid="{00000000-0005-0000-0000-000029000000}"/>
    <cellStyle name="Normal 4 2" xfId="44" xr:uid="{00000000-0005-0000-0000-00002A000000}"/>
    <cellStyle name="Normal 4 3" xfId="45" xr:uid="{00000000-0005-0000-0000-00002B000000}"/>
    <cellStyle name="Normal 4 4" xfId="46" xr:uid="{00000000-0005-0000-0000-00002C000000}"/>
    <cellStyle name="Normal 5" xfId="47" xr:uid="{00000000-0005-0000-0000-00002D000000}"/>
    <cellStyle name="Normal 5 2" xfId="48" xr:uid="{00000000-0005-0000-0000-00002E000000}"/>
    <cellStyle name="Normal 5 3" xfId="49" xr:uid="{00000000-0005-0000-0000-00002F000000}"/>
    <cellStyle name="Normal 5 4" xfId="50" xr:uid="{00000000-0005-0000-0000-000030000000}"/>
    <cellStyle name="Normal 6" xfId="1" xr:uid="{00000000-0005-0000-0000-000031000000}"/>
    <cellStyle name="Normal 6 2" xfId="51" xr:uid="{00000000-0005-0000-0000-000032000000}"/>
    <cellStyle name="Normal 7" xfId="52" xr:uid="{00000000-0005-0000-0000-000033000000}"/>
    <cellStyle name="Normal 7 2" xfId="53" xr:uid="{00000000-0005-0000-0000-000034000000}"/>
    <cellStyle name="Normal 8" xfId="54" xr:uid="{00000000-0005-0000-0000-000035000000}"/>
    <cellStyle name="Normal 8 2" xfId="55" xr:uid="{00000000-0005-0000-0000-000036000000}"/>
    <cellStyle name="Normal 8 3" xfId="56" xr:uid="{00000000-0005-0000-0000-000037000000}"/>
    <cellStyle name="Normal 9" xfId="57" xr:uid="{00000000-0005-0000-0000-000038000000}"/>
    <cellStyle name="Note 2" xfId="58" xr:uid="{00000000-0005-0000-0000-000039000000}"/>
    <cellStyle name="Note 2 2" xfId="59" xr:uid="{00000000-0005-0000-0000-00003A000000}"/>
    <cellStyle name="Note 2 2 2" xfId="60" xr:uid="{00000000-0005-0000-0000-00003B000000}"/>
    <cellStyle name="Note 2 3" xfId="61" xr:uid="{00000000-0005-0000-0000-00003C000000}"/>
    <cellStyle name="Note 2 4" xfId="62" xr:uid="{00000000-0005-0000-0000-00003D000000}"/>
    <cellStyle name="Note 2 5" xfId="63" xr:uid="{00000000-0005-0000-0000-00003E000000}"/>
    <cellStyle name="numbertext" xfId="64" xr:uid="{00000000-0005-0000-0000-00003F000000}"/>
    <cellStyle name="Percent 2" xfId="3" xr:uid="{00000000-0005-0000-0000-000040000000}"/>
    <cellStyle name="style1405592466248" xfId="65" xr:uid="{00000000-0005-0000-0000-000041000000}"/>
    <cellStyle name="style1405592466311" xfId="66" xr:uid="{00000000-0005-0000-0000-000042000000}"/>
    <cellStyle name="style1405592466342" xfId="67" xr:uid="{00000000-0005-0000-0000-000043000000}"/>
    <cellStyle name="style1405592466373" xfId="68" xr:uid="{00000000-0005-0000-0000-000044000000}"/>
    <cellStyle name="style1405592466404" xfId="69" xr:uid="{00000000-0005-0000-0000-000045000000}"/>
    <cellStyle name="style1405592466451" xfId="70" xr:uid="{00000000-0005-0000-0000-000046000000}"/>
    <cellStyle name="style1405592466482" xfId="71" xr:uid="{00000000-0005-0000-0000-000047000000}"/>
    <cellStyle name="style1405592466513" xfId="72" xr:uid="{00000000-0005-0000-0000-000048000000}"/>
    <cellStyle name="style1405592466545" xfId="73" xr:uid="{00000000-0005-0000-0000-000049000000}"/>
    <cellStyle name="style1405592466607" xfId="74" xr:uid="{00000000-0005-0000-0000-00004A000000}"/>
    <cellStyle name="style1405592466638" xfId="75" xr:uid="{00000000-0005-0000-0000-00004B000000}"/>
    <cellStyle name="style1405592466669" xfId="76" xr:uid="{00000000-0005-0000-0000-00004C000000}"/>
    <cellStyle name="style1405592466701" xfId="77" xr:uid="{00000000-0005-0000-0000-00004D000000}"/>
    <cellStyle name="style1405592466716" xfId="78" xr:uid="{00000000-0005-0000-0000-00004E000000}"/>
    <cellStyle name="style1405592466747" xfId="79" xr:uid="{00000000-0005-0000-0000-00004F000000}"/>
    <cellStyle name="style1405592466779" xfId="80" xr:uid="{00000000-0005-0000-0000-000050000000}"/>
    <cellStyle name="style1405592466810" xfId="81" xr:uid="{00000000-0005-0000-0000-000051000000}"/>
    <cellStyle name="style1405592466841" xfId="82" xr:uid="{00000000-0005-0000-0000-000052000000}"/>
    <cellStyle name="style1405592466872" xfId="83" xr:uid="{00000000-0005-0000-0000-000053000000}"/>
    <cellStyle name="style1405592466903" xfId="84" xr:uid="{00000000-0005-0000-0000-000054000000}"/>
    <cellStyle name="style1405592466935" xfId="85" xr:uid="{00000000-0005-0000-0000-000055000000}"/>
    <cellStyle name="style1405592466950" xfId="86" xr:uid="{00000000-0005-0000-0000-000056000000}"/>
    <cellStyle name="style1405592466981" xfId="87" xr:uid="{00000000-0005-0000-0000-000057000000}"/>
    <cellStyle name="style1405592467028" xfId="88" xr:uid="{00000000-0005-0000-0000-000058000000}"/>
    <cellStyle name="style1405592467059" xfId="89" xr:uid="{00000000-0005-0000-0000-000059000000}"/>
    <cellStyle name="style1405592467075" xfId="90" xr:uid="{00000000-0005-0000-0000-00005A000000}"/>
    <cellStyle name="style1405592467106" xfId="91" xr:uid="{00000000-0005-0000-0000-00005B000000}"/>
    <cellStyle name="style1405592467122" xfId="92" xr:uid="{00000000-0005-0000-0000-00005C000000}"/>
    <cellStyle name="style1405592467153" xfId="93" xr:uid="{00000000-0005-0000-0000-00005D000000}"/>
    <cellStyle name="style1405592467169" xfId="94" xr:uid="{00000000-0005-0000-0000-00005E000000}"/>
    <cellStyle name="style1405592467200" xfId="95" xr:uid="{00000000-0005-0000-0000-00005F000000}"/>
    <cellStyle name="style1405592467231" xfId="96" xr:uid="{00000000-0005-0000-0000-000060000000}"/>
    <cellStyle name="style1405592467247" xfId="97" xr:uid="{00000000-0005-0000-0000-000061000000}"/>
    <cellStyle name="style1405592467278" xfId="98" xr:uid="{00000000-0005-0000-0000-000062000000}"/>
    <cellStyle name="style1405592467309" xfId="99" xr:uid="{00000000-0005-0000-0000-000063000000}"/>
    <cellStyle name="style1405592467325" xfId="100" xr:uid="{00000000-0005-0000-0000-000064000000}"/>
    <cellStyle name="style1405592467356" xfId="101" xr:uid="{00000000-0005-0000-0000-000065000000}"/>
    <cellStyle name="style1405592467371" xfId="102" xr:uid="{00000000-0005-0000-0000-000066000000}"/>
    <cellStyle name="style1405592467434" xfId="103" xr:uid="{00000000-0005-0000-0000-000067000000}"/>
    <cellStyle name="style1405592467449" xfId="104" xr:uid="{00000000-0005-0000-0000-000068000000}"/>
    <cellStyle name="style1405592467496" xfId="105" xr:uid="{00000000-0005-0000-0000-000069000000}"/>
    <cellStyle name="style1405592467527" xfId="106" xr:uid="{00000000-0005-0000-0000-00006A000000}"/>
    <cellStyle name="style1405592467559" xfId="107" xr:uid="{00000000-0005-0000-0000-00006B000000}"/>
    <cellStyle name="style1405592467574" xfId="108" xr:uid="{00000000-0005-0000-0000-00006C000000}"/>
    <cellStyle name="style1405592467605" xfId="109" xr:uid="{00000000-0005-0000-0000-00006D000000}"/>
    <cellStyle name="style1405592467637" xfId="110" xr:uid="{00000000-0005-0000-0000-00006E000000}"/>
    <cellStyle name="style1405592467652" xfId="111" xr:uid="{00000000-0005-0000-0000-00006F000000}"/>
    <cellStyle name="style1405592467683" xfId="112" xr:uid="{00000000-0005-0000-0000-000070000000}"/>
    <cellStyle name="style1405592467715" xfId="113" xr:uid="{00000000-0005-0000-0000-000071000000}"/>
    <cellStyle name="style1405592467730" xfId="114" xr:uid="{00000000-0005-0000-0000-000072000000}"/>
    <cellStyle name="style1405592467746" xfId="115" xr:uid="{00000000-0005-0000-0000-000073000000}"/>
    <cellStyle name="style1405592467777" xfId="116" xr:uid="{00000000-0005-0000-0000-000074000000}"/>
    <cellStyle name="style1405592467808" xfId="117" xr:uid="{00000000-0005-0000-0000-000075000000}"/>
    <cellStyle name="style1405592467839" xfId="118" xr:uid="{00000000-0005-0000-0000-000076000000}"/>
    <cellStyle name="style1405592467855" xfId="119" xr:uid="{00000000-0005-0000-0000-000077000000}"/>
    <cellStyle name="style1405592467886" xfId="120" xr:uid="{00000000-0005-0000-0000-000078000000}"/>
    <cellStyle name="style1405592467902" xfId="121" xr:uid="{00000000-0005-0000-0000-000079000000}"/>
    <cellStyle name="style1405592467933" xfId="122" xr:uid="{00000000-0005-0000-0000-00007A000000}"/>
    <cellStyle name="style1405592467949" xfId="123" xr:uid="{00000000-0005-0000-0000-00007B000000}"/>
    <cellStyle name="style1405592468011" xfId="124" xr:uid="{00000000-0005-0000-0000-00007C000000}"/>
    <cellStyle name="style1405592468027" xfId="125" xr:uid="{00000000-0005-0000-0000-00007D000000}"/>
    <cellStyle name="style1405592468058" xfId="126" xr:uid="{00000000-0005-0000-0000-00007E000000}"/>
    <cellStyle name="style1405592468073" xfId="127" xr:uid="{00000000-0005-0000-0000-00007F000000}"/>
    <cellStyle name="style1405592468105" xfId="128" xr:uid="{00000000-0005-0000-0000-000080000000}"/>
    <cellStyle name="style1405592468120" xfId="129" xr:uid="{00000000-0005-0000-0000-000081000000}"/>
    <cellStyle name="style1405592468136" xfId="130" xr:uid="{00000000-0005-0000-0000-000082000000}"/>
    <cellStyle name="style1405592468167" xfId="131" xr:uid="{00000000-0005-0000-0000-000083000000}"/>
    <cellStyle name="style1405592468307" xfId="132" xr:uid="{00000000-0005-0000-0000-000084000000}"/>
    <cellStyle name="style1405592468354" xfId="133" xr:uid="{00000000-0005-0000-0000-000085000000}"/>
    <cellStyle name="style1405593751810" xfId="134" xr:uid="{00000000-0005-0000-0000-000086000000}"/>
    <cellStyle name="style1405593751840" xfId="135" xr:uid="{00000000-0005-0000-0000-000087000000}"/>
    <cellStyle name="style1405593751866" xfId="136" xr:uid="{00000000-0005-0000-0000-000088000000}"/>
    <cellStyle name="style1405593751887" xfId="137" xr:uid="{00000000-0005-0000-0000-000089000000}"/>
    <cellStyle name="style1405593751916" xfId="138" xr:uid="{00000000-0005-0000-0000-00008A000000}"/>
    <cellStyle name="style1405593751942" xfId="139" xr:uid="{00000000-0005-0000-0000-00008B000000}"/>
    <cellStyle name="style1405593751969" xfId="140" xr:uid="{00000000-0005-0000-0000-00008C000000}"/>
    <cellStyle name="style1405593751994" xfId="141" xr:uid="{00000000-0005-0000-0000-00008D000000}"/>
    <cellStyle name="style1405593752020" xfId="142" xr:uid="{00000000-0005-0000-0000-00008E000000}"/>
    <cellStyle name="style1405593752044" xfId="143" xr:uid="{00000000-0005-0000-0000-00008F000000}"/>
    <cellStyle name="style1405593752069" xfId="144" xr:uid="{00000000-0005-0000-0000-000090000000}"/>
    <cellStyle name="style1405593752093" xfId="145" xr:uid="{00000000-0005-0000-0000-000091000000}"/>
    <cellStyle name="style1405593752113" xfId="146" xr:uid="{00000000-0005-0000-0000-000092000000}"/>
    <cellStyle name="style1405593752133" xfId="147" xr:uid="{00000000-0005-0000-0000-000093000000}"/>
    <cellStyle name="style1405593752156" xfId="148" xr:uid="{00000000-0005-0000-0000-000094000000}"/>
    <cellStyle name="style1405593752219" xfId="149" xr:uid="{00000000-0005-0000-0000-000095000000}"/>
    <cellStyle name="style1405593752245" xfId="150" xr:uid="{00000000-0005-0000-0000-000096000000}"/>
    <cellStyle name="style1405593752269" xfId="151" xr:uid="{00000000-0005-0000-0000-000097000000}"/>
    <cellStyle name="style1405593752295" xfId="152" xr:uid="{00000000-0005-0000-0000-000098000000}"/>
    <cellStyle name="style1405593752320" xfId="153" xr:uid="{00000000-0005-0000-0000-000099000000}"/>
    <cellStyle name="style1405593752340" xfId="154" xr:uid="{00000000-0005-0000-0000-00009A000000}"/>
    <cellStyle name="style1405593752361" xfId="155" xr:uid="{00000000-0005-0000-0000-00009B000000}"/>
    <cellStyle name="style1405593752381" xfId="156" xr:uid="{00000000-0005-0000-0000-00009C000000}"/>
    <cellStyle name="style1405593752401" xfId="157" xr:uid="{00000000-0005-0000-0000-00009D000000}"/>
    <cellStyle name="style1405593752420" xfId="158" xr:uid="{00000000-0005-0000-0000-00009E000000}"/>
    <cellStyle name="style1405593752440" xfId="159" xr:uid="{00000000-0005-0000-0000-00009F000000}"/>
    <cellStyle name="style1405593752461" xfId="160" xr:uid="{00000000-0005-0000-0000-0000A0000000}"/>
    <cellStyle name="style1405593752481" xfId="161" xr:uid="{00000000-0005-0000-0000-0000A1000000}"/>
    <cellStyle name="style1405593752505" xfId="162" xr:uid="{00000000-0005-0000-0000-0000A2000000}"/>
    <cellStyle name="style1405593752539" xfId="163" xr:uid="{00000000-0005-0000-0000-0000A3000000}"/>
    <cellStyle name="style1405593752569" xfId="164" xr:uid="{00000000-0005-0000-0000-0000A4000000}"/>
    <cellStyle name="style1405593752650" xfId="165" xr:uid="{00000000-0005-0000-0000-0000A5000000}"/>
    <cellStyle name="style1405593752674" xfId="166" xr:uid="{00000000-0005-0000-0000-0000A6000000}"/>
    <cellStyle name="style1405593752700" xfId="167" xr:uid="{00000000-0005-0000-0000-0000A7000000}"/>
    <cellStyle name="style1405593752726" xfId="168" xr:uid="{00000000-0005-0000-0000-0000A8000000}"/>
    <cellStyle name="style1405593752745" xfId="169" xr:uid="{00000000-0005-0000-0000-0000A9000000}"/>
    <cellStyle name="style1405593752763" xfId="170" xr:uid="{00000000-0005-0000-0000-0000AA000000}"/>
    <cellStyle name="style1405593752782" xfId="171" xr:uid="{00000000-0005-0000-0000-0000AB000000}"/>
    <cellStyle name="style1405593752804" xfId="172" xr:uid="{00000000-0005-0000-0000-0000AC000000}"/>
    <cellStyle name="style1405593752829" xfId="173" xr:uid="{00000000-0005-0000-0000-0000AD000000}"/>
    <cellStyle name="style1405593752855" xfId="174" xr:uid="{00000000-0005-0000-0000-0000AE000000}"/>
    <cellStyle name="style1405593752876" xfId="175" xr:uid="{00000000-0005-0000-0000-0000AF000000}"/>
    <cellStyle name="style1405593752900" xfId="176" xr:uid="{00000000-0005-0000-0000-0000B0000000}"/>
    <cellStyle name="style1405593752927" xfId="177" xr:uid="{00000000-0005-0000-0000-0000B1000000}"/>
    <cellStyle name="style1405593752946" xfId="178" xr:uid="{00000000-0005-0000-0000-0000B2000000}"/>
    <cellStyle name="style1405593752972" xfId="179" xr:uid="{00000000-0005-0000-0000-0000B3000000}"/>
    <cellStyle name="style1405593752997" xfId="180" xr:uid="{00000000-0005-0000-0000-0000B4000000}"/>
    <cellStyle name="style1405593753062" xfId="181" xr:uid="{00000000-0005-0000-0000-0000B5000000}"/>
    <cellStyle name="style1405593753080" xfId="182" xr:uid="{00000000-0005-0000-0000-0000B6000000}"/>
    <cellStyle name="style1405593753099" xfId="183" xr:uid="{00000000-0005-0000-0000-0000B7000000}"/>
    <cellStyle name="style1405593753121" xfId="184" xr:uid="{00000000-0005-0000-0000-0000B8000000}"/>
    <cellStyle name="style1405593753146" xfId="185" xr:uid="{00000000-0005-0000-0000-0000B9000000}"/>
    <cellStyle name="style1405593753170" xfId="186" xr:uid="{00000000-0005-0000-0000-0000BA000000}"/>
    <cellStyle name="style1405593753189" xfId="187" xr:uid="{00000000-0005-0000-0000-0000BB000000}"/>
    <cellStyle name="style1405593753214" xfId="188" xr:uid="{00000000-0005-0000-0000-0000BC000000}"/>
    <cellStyle name="style1405593753233" xfId="189" xr:uid="{00000000-0005-0000-0000-0000BD000000}"/>
    <cellStyle name="style1405593753252" xfId="190" xr:uid="{00000000-0005-0000-0000-0000BE000000}"/>
    <cellStyle name="style1405593753271" xfId="191" xr:uid="{00000000-0005-0000-0000-0000BF000000}"/>
    <cellStyle name="style1405593753293" xfId="192" xr:uid="{00000000-0005-0000-0000-0000C0000000}"/>
    <cellStyle name="style1405593753312" xfId="193" xr:uid="{00000000-0005-0000-0000-0000C1000000}"/>
    <cellStyle name="style1405593753330" xfId="194" xr:uid="{00000000-0005-0000-0000-0000C2000000}"/>
    <cellStyle name="style1405593753349" xfId="195" xr:uid="{00000000-0005-0000-0000-0000C3000000}"/>
    <cellStyle name="style1405593753369" xfId="196" xr:uid="{00000000-0005-0000-0000-0000C4000000}"/>
    <cellStyle name="style1405593753388" xfId="197" xr:uid="{00000000-0005-0000-0000-0000C5000000}"/>
    <cellStyle name="style1405593753407" xfId="198" xr:uid="{00000000-0005-0000-0000-0000C6000000}"/>
    <cellStyle name="style1405593753428" xfId="199" xr:uid="{00000000-0005-0000-0000-0000C7000000}"/>
    <cellStyle name="style1405593753583" xfId="200" xr:uid="{00000000-0005-0000-0000-0000C8000000}"/>
    <cellStyle name="style1405593753611" xfId="201" xr:uid="{00000000-0005-0000-0000-0000C9000000}"/>
    <cellStyle name="style1405593955548" xfId="202" xr:uid="{00000000-0005-0000-0000-0000CA000000}"/>
    <cellStyle name="style1405593955730" xfId="203" xr:uid="{00000000-0005-0000-0000-0000CB000000}"/>
    <cellStyle name="style1405593955822" xfId="204" xr:uid="{00000000-0005-0000-0000-0000CC000000}"/>
    <cellStyle name="style1405593955932" xfId="205" xr:uid="{00000000-0005-0000-0000-0000CD000000}"/>
    <cellStyle name="style1405593956160" xfId="206" xr:uid="{00000000-0005-0000-0000-0000CE000000}"/>
    <cellStyle name="style1405593956198" xfId="207" xr:uid="{00000000-0005-0000-0000-0000CF000000}"/>
    <cellStyle name="style1405593956253" xfId="208" xr:uid="{00000000-0005-0000-0000-0000D0000000}"/>
    <cellStyle name="style1405593956383" xfId="209" xr:uid="{00000000-0005-0000-0000-0000D1000000}"/>
    <cellStyle name="style1405594020147" xfId="210" xr:uid="{00000000-0005-0000-0000-0000D2000000}"/>
    <cellStyle name="style1405594020195" xfId="211" xr:uid="{00000000-0005-0000-0000-0000D3000000}"/>
    <cellStyle name="style1405594020240" xfId="212" xr:uid="{00000000-0005-0000-0000-0000D4000000}"/>
    <cellStyle name="style1405594020827" xfId="213" xr:uid="{00000000-0005-0000-0000-0000D5000000}"/>
    <cellStyle name="style1405594020984" xfId="214" xr:uid="{00000000-0005-0000-0000-0000D6000000}"/>
    <cellStyle name="style1405594021124" xfId="215" xr:uid="{00000000-0005-0000-0000-0000D7000000}"/>
    <cellStyle name="style1405594021251" xfId="216" xr:uid="{00000000-0005-0000-0000-0000D8000000}"/>
    <cellStyle name="style1405594021435" xfId="217" xr:uid="{00000000-0005-0000-0000-0000D9000000}"/>
    <cellStyle name="style1405594021470" xfId="218" xr:uid="{00000000-0005-0000-0000-0000DA000000}"/>
    <cellStyle name="style1405594021524" xfId="219" xr:uid="{00000000-0005-0000-0000-0000DB000000}"/>
    <cellStyle name="style1405594021704" xfId="220" xr:uid="{00000000-0005-0000-0000-0000DC000000}"/>
    <cellStyle name="style1406113848636" xfId="221" xr:uid="{00000000-0005-0000-0000-0000DD000000}"/>
    <cellStyle name="style1406113848741" xfId="222" xr:uid="{00000000-0005-0000-0000-0000DE000000}"/>
    <cellStyle name="style1406113848796" xfId="223" xr:uid="{00000000-0005-0000-0000-0000DF000000}"/>
    <cellStyle name="style1406113848827" xfId="224" xr:uid="{00000000-0005-0000-0000-0000E0000000}"/>
    <cellStyle name="style1406113848859" xfId="225" xr:uid="{00000000-0005-0000-0000-0000E1000000}"/>
    <cellStyle name="style1406113848891" xfId="226" xr:uid="{00000000-0005-0000-0000-0000E2000000}"/>
    <cellStyle name="style1406113848925" xfId="227" xr:uid="{00000000-0005-0000-0000-0000E3000000}"/>
    <cellStyle name="style1406113848965" xfId="228" xr:uid="{00000000-0005-0000-0000-0000E4000000}"/>
    <cellStyle name="style1406113848998" xfId="229" xr:uid="{00000000-0005-0000-0000-0000E5000000}"/>
    <cellStyle name="style1406113849028" xfId="230" xr:uid="{00000000-0005-0000-0000-0000E6000000}"/>
    <cellStyle name="style1406113849058" xfId="231" xr:uid="{00000000-0005-0000-0000-0000E7000000}"/>
    <cellStyle name="style1406113849090" xfId="232" xr:uid="{00000000-0005-0000-0000-0000E8000000}"/>
    <cellStyle name="style1406113849117" xfId="233" xr:uid="{00000000-0005-0000-0000-0000E9000000}"/>
    <cellStyle name="style1406113849144" xfId="234" xr:uid="{00000000-0005-0000-0000-0000EA000000}"/>
    <cellStyle name="style1406113849183" xfId="235" xr:uid="{00000000-0005-0000-0000-0000EB000000}"/>
    <cellStyle name="style1406113849217" xfId="236" xr:uid="{00000000-0005-0000-0000-0000EC000000}"/>
    <cellStyle name="style1406113849255" xfId="237" xr:uid="{00000000-0005-0000-0000-0000ED000000}"/>
    <cellStyle name="style1406113849284" xfId="238" xr:uid="{00000000-0005-0000-0000-0000EE000000}"/>
    <cellStyle name="style1406113849311" xfId="239" xr:uid="{00000000-0005-0000-0000-0000EF000000}"/>
    <cellStyle name="style1406113849339" xfId="240" xr:uid="{00000000-0005-0000-0000-0000F0000000}"/>
    <cellStyle name="style1406113849367" xfId="241" xr:uid="{00000000-0005-0000-0000-0000F1000000}"/>
    <cellStyle name="style1406113849389" xfId="242" xr:uid="{00000000-0005-0000-0000-0000F2000000}"/>
    <cellStyle name="style1406113849413" xfId="243" xr:uid="{00000000-0005-0000-0000-0000F3000000}"/>
    <cellStyle name="style1406113849558" xfId="244" xr:uid="{00000000-0005-0000-0000-0000F4000000}"/>
    <cellStyle name="style1406113849582" xfId="245" xr:uid="{00000000-0005-0000-0000-0000F5000000}"/>
    <cellStyle name="style1406113849605" xfId="246" xr:uid="{00000000-0005-0000-0000-0000F6000000}"/>
    <cellStyle name="style1406113849630" xfId="247" xr:uid="{00000000-0005-0000-0000-0000F7000000}"/>
    <cellStyle name="style1406113849653" xfId="248" xr:uid="{00000000-0005-0000-0000-0000F8000000}"/>
    <cellStyle name="style1406113849674" xfId="249" xr:uid="{00000000-0005-0000-0000-0000F9000000}"/>
    <cellStyle name="style1406113849701" xfId="250" xr:uid="{00000000-0005-0000-0000-0000FA000000}"/>
    <cellStyle name="style1406113849728" xfId="251" xr:uid="{00000000-0005-0000-0000-0000FB000000}"/>
    <cellStyle name="style1406113849754" xfId="252" xr:uid="{00000000-0005-0000-0000-0000FC000000}"/>
    <cellStyle name="style1406113849781" xfId="253" xr:uid="{00000000-0005-0000-0000-0000FD000000}"/>
    <cellStyle name="style1406113849808" xfId="254" xr:uid="{00000000-0005-0000-0000-0000FE000000}"/>
    <cellStyle name="style1406113849835" xfId="255" xr:uid="{00000000-0005-0000-0000-0000FF000000}"/>
    <cellStyle name="style1406113849856" xfId="256" xr:uid="{00000000-0005-0000-0000-000000010000}"/>
    <cellStyle name="style1406113849876" xfId="257" xr:uid="{00000000-0005-0000-0000-000001010000}"/>
    <cellStyle name="style1406113849898" xfId="258" xr:uid="{00000000-0005-0000-0000-000002010000}"/>
    <cellStyle name="style1406113849921" xfId="259" xr:uid="{00000000-0005-0000-0000-000003010000}"/>
    <cellStyle name="style1406113849947" xfId="260" xr:uid="{00000000-0005-0000-0000-000004010000}"/>
    <cellStyle name="style1406113849975" xfId="261" xr:uid="{00000000-0005-0000-0000-000005010000}"/>
    <cellStyle name="style1406113850004" xfId="262" xr:uid="{00000000-0005-0000-0000-000006010000}"/>
    <cellStyle name="style1406113850027" xfId="263" xr:uid="{00000000-0005-0000-0000-000007010000}"/>
    <cellStyle name="style1406113850054" xfId="264" xr:uid="{00000000-0005-0000-0000-000008010000}"/>
    <cellStyle name="style1406113850081" xfId="265" xr:uid="{00000000-0005-0000-0000-000009010000}"/>
    <cellStyle name="style1406113850103" xfId="266" xr:uid="{00000000-0005-0000-0000-00000A010000}"/>
    <cellStyle name="style1406113850129" xfId="267" xr:uid="{00000000-0005-0000-0000-00000B010000}"/>
    <cellStyle name="style1406113850156" xfId="268" xr:uid="{00000000-0005-0000-0000-00000C010000}"/>
    <cellStyle name="style1406113850182" xfId="269" xr:uid="{00000000-0005-0000-0000-00000D010000}"/>
    <cellStyle name="style1406113850203" xfId="270" xr:uid="{00000000-0005-0000-0000-00000E010000}"/>
    <cellStyle name="style1406113850224" xfId="271" xr:uid="{00000000-0005-0000-0000-00000F010000}"/>
    <cellStyle name="style1406113850258" xfId="272" xr:uid="{00000000-0005-0000-0000-000010010000}"/>
    <cellStyle name="style1406113850331" xfId="273" xr:uid="{00000000-0005-0000-0000-000011010000}"/>
    <cellStyle name="style1406113850358" xfId="274" xr:uid="{00000000-0005-0000-0000-000012010000}"/>
    <cellStyle name="style1406113850380" xfId="275" xr:uid="{00000000-0005-0000-0000-000013010000}"/>
    <cellStyle name="style1406113850409" xfId="276" xr:uid="{00000000-0005-0000-0000-000014010000}"/>
    <cellStyle name="style1406113850431" xfId="277" xr:uid="{00000000-0005-0000-0000-000015010000}"/>
    <cellStyle name="style1406113850452" xfId="278" xr:uid="{00000000-0005-0000-0000-000016010000}"/>
    <cellStyle name="style1406113850474" xfId="279" xr:uid="{00000000-0005-0000-0000-000017010000}"/>
    <cellStyle name="style1406113850501" xfId="280" xr:uid="{00000000-0005-0000-0000-000018010000}"/>
    <cellStyle name="style1406113850522" xfId="281" xr:uid="{00000000-0005-0000-0000-000019010000}"/>
    <cellStyle name="style1406113850542" xfId="282" xr:uid="{00000000-0005-0000-0000-00001A010000}"/>
    <cellStyle name="style1406113850570" xfId="283" xr:uid="{00000000-0005-0000-0000-00001B010000}"/>
    <cellStyle name="style1406113850591" xfId="284" xr:uid="{00000000-0005-0000-0000-00001C010000}"/>
    <cellStyle name="style1406113850614" xfId="285" xr:uid="{00000000-0005-0000-0000-00001D010000}"/>
    <cellStyle name="style1406113850636" xfId="286" xr:uid="{00000000-0005-0000-0000-00001E010000}"/>
    <cellStyle name="style1406113850655" xfId="287" xr:uid="{00000000-0005-0000-0000-00001F010000}"/>
    <cellStyle name="style1406113850674" xfId="288" xr:uid="{00000000-0005-0000-0000-000020010000}"/>
    <cellStyle name="style1406113850723" xfId="289" xr:uid="{00000000-0005-0000-0000-000021010000}"/>
    <cellStyle name="style1406113850767" xfId="290" xr:uid="{00000000-0005-0000-0000-000022010000}"/>
    <cellStyle name="style1406113850816" xfId="291" xr:uid="{00000000-0005-0000-0000-000023010000}"/>
    <cellStyle name="style1406114189185" xfId="292" xr:uid="{00000000-0005-0000-0000-000024010000}"/>
    <cellStyle name="style1406114189213" xfId="293" xr:uid="{00000000-0005-0000-0000-000025010000}"/>
    <cellStyle name="style1406114189239" xfId="294" xr:uid="{00000000-0005-0000-0000-000026010000}"/>
    <cellStyle name="style1406114189259" xfId="295" xr:uid="{00000000-0005-0000-0000-000027010000}"/>
    <cellStyle name="style1406114189283" xfId="296" xr:uid="{00000000-0005-0000-0000-000028010000}"/>
    <cellStyle name="style1406114189307" xfId="297" xr:uid="{00000000-0005-0000-0000-000029010000}"/>
    <cellStyle name="style1406114189331" xfId="298" xr:uid="{00000000-0005-0000-0000-00002A010000}"/>
    <cellStyle name="style1406114189356" xfId="299" xr:uid="{00000000-0005-0000-0000-00002B010000}"/>
    <cellStyle name="style1406114189382" xfId="300" xr:uid="{00000000-0005-0000-0000-00002C010000}"/>
    <cellStyle name="style1406114189407" xfId="301" xr:uid="{00000000-0005-0000-0000-00002D010000}"/>
    <cellStyle name="style1406114189432" xfId="302" xr:uid="{00000000-0005-0000-0000-00002E010000}"/>
    <cellStyle name="style1406114189459" xfId="303" xr:uid="{00000000-0005-0000-0000-00002F010000}"/>
    <cellStyle name="style1406114189481" xfId="304" xr:uid="{00000000-0005-0000-0000-000030010000}"/>
    <cellStyle name="style1406114189505" xfId="305" xr:uid="{00000000-0005-0000-0000-000031010000}"/>
    <cellStyle name="style1406114189535" xfId="306" xr:uid="{00000000-0005-0000-0000-000032010000}"/>
    <cellStyle name="style1406114189560" xfId="307" xr:uid="{00000000-0005-0000-0000-000033010000}"/>
    <cellStyle name="style1406114189585" xfId="308" xr:uid="{00000000-0005-0000-0000-000034010000}"/>
    <cellStyle name="style1406114189616" xfId="309" xr:uid="{00000000-0005-0000-0000-000035010000}"/>
    <cellStyle name="style1406114189644" xfId="310" xr:uid="{00000000-0005-0000-0000-000036010000}"/>
    <cellStyle name="style1406114189671" xfId="311" xr:uid="{00000000-0005-0000-0000-000037010000}"/>
    <cellStyle name="style1406114189696" xfId="312" xr:uid="{00000000-0005-0000-0000-000038010000}"/>
    <cellStyle name="style1406114189716" xfId="313" xr:uid="{00000000-0005-0000-0000-000039010000}"/>
    <cellStyle name="style1406114189736" xfId="314" xr:uid="{00000000-0005-0000-0000-00003A010000}"/>
    <cellStyle name="style1406114189757" xfId="315" xr:uid="{00000000-0005-0000-0000-00003B010000}"/>
    <cellStyle name="style1406114189778" xfId="316" xr:uid="{00000000-0005-0000-0000-00003C010000}"/>
    <cellStyle name="style1406114189799" xfId="317" xr:uid="{00000000-0005-0000-0000-00003D010000}"/>
    <cellStyle name="style1406114189820" xfId="318" xr:uid="{00000000-0005-0000-0000-00003E010000}"/>
    <cellStyle name="style1406114189840" xfId="319" xr:uid="{00000000-0005-0000-0000-00003F010000}"/>
    <cellStyle name="style1406114189860" xfId="320" xr:uid="{00000000-0005-0000-0000-000040010000}"/>
    <cellStyle name="style1406114189886" xfId="321" xr:uid="{00000000-0005-0000-0000-000041010000}"/>
    <cellStyle name="style1406114189911" xfId="322" xr:uid="{00000000-0005-0000-0000-000042010000}"/>
    <cellStyle name="style1406114189990" xfId="323" xr:uid="{00000000-0005-0000-0000-000043010000}"/>
    <cellStyle name="style1406114190017" xfId="324" xr:uid="{00000000-0005-0000-0000-000044010000}"/>
    <cellStyle name="style1406114190044" xfId="325" xr:uid="{00000000-0005-0000-0000-000045010000}"/>
    <cellStyle name="style1406114190069" xfId="326" xr:uid="{00000000-0005-0000-0000-000046010000}"/>
    <cellStyle name="style1406114190088" xfId="327" xr:uid="{00000000-0005-0000-0000-000047010000}"/>
    <cellStyle name="style1406114190108" xfId="328" xr:uid="{00000000-0005-0000-0000-000048010000}"/>
    <cellStyle name="style1406114190127" xfId="329" xr:uid="{00000000-0005-0000-0000-000049010000}"/>
    <cellStyle name="style1406114190148" xfId="330" xr:uid="{00000000-0005-0000-0000-00004A010000}"/>
    <cellStyle name="style1406114190171" xfId="331" xr:uid="{00000000-0005-0000-0000-00004B010000}"/>
    <cellStyle name="style1406114190195" xfId="332" xr:uid="{00000000-0005-0000-0000-00004C010000}"/>
    <cellStyle name="style1406114190219" xfId="333" xr:uid="{00000000-0005-0000-0000-00004D010000}"/>
    <cellStyle name="style1406114190238" xfId="334" xr:uid="{00000000-0005-0000-0000-00004E010000}"/>
    <cellStyle name="style1406114190262" xfId="335" xr:uid="{00000000-0005-0000-0000-00004F010000}"/>
    <cellStyle name="style1406114190285" xfId="336" xr:uid="{00000000-0005-0000-0000-000050010000}"/>
    <cellStyle name="style1406114190303" xfId="337" xr:uid="{00000000-0005-0000-0000-000051010000}"/>
    <cellStyle name="style1406114190327" xfId="338" xr:uid="{00000000-0005-0000-0000-000052010000}"/>
    <cellStyle name="style1406114190351" xfId="339" xr:uid="{00000000-0005-0000-0000-000053010000}"/>
    <cellStyle name="style1406114190375" xfId="340" xr:uid="{00000000-0005-0000-0000-000054010000}"/>
    <cellStyle name="style1406114190395" xfId="341" xr:uid="{00000000-0005-0000-0000-000055010000}"/>
    <cellStyle name="style1406114190415" xfId="342" xr:uid="{00000000-0005-0000-0000-000056010000}"/>
    <cellStyle name="style1406114190439" xfId="343" xr:uid="{00000000-0005-0000-0000-000057010000}"/>
    <cellStyle name="style1406114190464" xfId="344" xr:uid="{00000000-0005-0000-0000-000058010000}"/>
    <cellStyle name="style1406114190487" xfId="345" xr:uid="{00000000-0005-0000-0000-000059010000}"/>
    <cellStyle name="style1406114190507" xfId="346" xr:uid="{00000000-0005-0000-0000-00005A010000}"/>
    <cellStyle name="style1406114190534" xfId="347" xr:uid="{00000000-0005-0000-0000-00005B010000}"/>
    <cellStyle name="style1406114190553" xfId="348" xr:uid="{00000000-0005-0000-0000-00005C010000}"/>
    <cellStyle name="style1406114190571" xfId="349" xr:uid="{00000000-0005-0000-0000-00005D010000}"/>
    <cellStyle name="style1406114190588" xfId="350" xr:uid="{00000000-0005-0000-0000-00005E010000}"/>
    <cellStyle name="style1406114190609" xfId="351" xr:uid="{00000000-0005-0000-0000-00005F010000}"/>
    <cellStyle name="style1406114190628" xfId="352" xr:uid="{00000000-0005-0000-0000-000060010000}"/>
    <cellStyle name="style1406114190647" xfId="353" xr:uid="{00000000-0005-0000-0000-000061010000}"/>
    <cellStyle name="style1406114190666" xfId="354" xr:uid="{00000000-0005-0000-0000-000062010000}"/>
    <cellStyle name="style1406114190687" xfId="355" xr:uid="{00000000-0005-0000-0000-000063010000}"/>
    <cellStyle name="style1406114190844" xfId="356" xr:uid="{00000000-0005-0000-0000-000064010000}"/>
    <cellStyle name="style1406114190863" xfId="357" xr:uid="{00000000-0005-0000-0000-000065010000}"/>
    <cellStyle name="style1406114190881" xfId="358" xr:uid="{00000000-0005-0000-0000-000066010000}"/>
    <cellStyle name="style1406114190900" xfId="359" xr:uid="{00000000-0005-0000-0000-000067010000}"/>
    <cellStyle name="style1406114190959" xfId="360" xr:uid="{00000000-0005-0000-0000-000068010000}"/>
    <cellStyle name="style1406114191014" xfId="361" xr:uid="{00000000-0005-0000-0000-000069010000}"/>
    <cellStyle name="style1406114191303" xfId="362" xr:uid="{00000000-0005-0000-0000-00006A010000}"/>
    <cellStyle name="style1406114191912" xfId="363" xr:uid="{00000000-0005-0000-0000-00006B010000}"/>
    <cellStyle name="style1406114345186" xfId="364" xr:uid="{00000000-0005-0000-0000-00006C010000}"/>
    <cellStyle name="style1406114345361" xfId="365" xr:uid="{00000000-0005-0000-0000-00006D010000}"/>
    <cellStyle name="style1406114398523" xfId="366" xr:uid="{00000000-0005-0000-0000-00006E010000}"/>
    <cellStyle name="style1406114398549" xfId="367" xr:uid="{00000000-0005-0000-0000-00006F010000}"/>
    <cellStyle name="style1406114398571" xfId="368" xr:uid="{00000000-0005-0000-0000-000070010000}"/>
    <cellStyle name="style1406114398589" xfId="369" xr:uid="{00000000-0005-0000-0000-000071010000}"/>
    <cellStyle name="style1406114398610" xfId="370" xr:uid="{00000000-0005-0000-0000-000072010000}"/>
    <cellStyle name="style1406114398632" xfId="371" xr:uid="{00000000-0005-0000-0000-000073010000}"/>
    <cellStyle name="style1406114398654" xfId="372" xr:uid="{00000000-0005-0000-0000-000074010000}"/>
    <cellStyle name="style1406114398679" xfId="373" xr:uid="{00000000-0005-0000-0000-000075010000}"/>
    <cellStyle name="style1406114398703" xfId="374" xr:uid="{00000000-0005-0000-0000-000076010000}"/>
    <cellStyle name="style1406114398726" xfId="375" xr:uid="{00000000-0005-0000-0000-000077010000}"/>
    <cellStyle name="style1406114398750" xfId="376" xr:uid="{00000000-0005-0000-0000-000078010000}"/>
    <cellStyle name="style1406114398774" xfId="377" xr:uid="{00000000-0005-0000-0000-000079010000}"/>
    <cellStyle name="style1406114398792" xfId="378" xr:uid="{00000000-0005-0000-0000-00007A010000}"/>
    <cellStyle name="style1406114398812" xfId="379" xr:uid="{00000000-0005-0000-0000-00007B010000}"/>
    <cellStyle name="style1406114398835" xfId="380" xr:uid="{00000000-0005-0000-0000-00007C010000}"/>
    <cellStyle name="style1406114398855" xfId="381" xr:uid="{00000000-0005-0000-0000-00007D010000}"/>
    <cellStyle name="style1406114398880" xfId="382" xr:uid="{00000000-0005-0000-0000-00007E010000}"/>
    <cellStyle name="style1406114398898" xfId="383" xr:uid="{00000000-0005-0000-0000-00007F010000}"/>
    <cellStyle name="style1406114398922" xfId="384" xr:uid="{00000000-0005-0000-0000-000080010000}"/>
    <cellStyle name="style1406114398946" xfId="385" xr:uid="{00000000-0005-0000-0000-000081010000}"/>
    <cellStyle name="style1406114398972" xfId="386" xr:uid="{00000000-0005-0000-0000-000082010000}"/>
    <cellStyle name="style1406114398991" xfId="387" xr:uid="{00000000-0005-0000-0000-000083010000}"/>
    <cellStyle name="style1406114399009" xfId="388" xr:uid="{00000000-0005-0000-0000-000084010000}"/>
    <cellStyle name="style1406114399027" xfId="389" xr:uid="{00000000-0005-0000-0000-000085010000}"/>
    <cellStyle name="style1406114399044" xfId="390" xr:uid="{00000000-0005-0000-0000-000086010000}"/>
    <cellStyle name="style1406114399064" xfId="391" xr:uid="{00000000-0005-0000-0000-000087010000}"/>
    <cellStyle name="style1406114399083" xfId="392" xr:uid="{00000000-0005-0000-0000-000088010000}"/>
    <cellStyle name="style1406114399102" xfId="393" xr:uid="{00000000-0005-0000-0000-000089010000}"/>
    <cellStyle name="style1406114399120" xfId="394" xr:uid="{00000000-0005-0000-0000-00008A010000}"/>
    <cellStyle name="style1406114399144" xfId="395" xr:uid="{00000000-0005-0000-0000-00008B010000}"/>
    <cellStyle name="style1406114399167" xfId="396" xr:uid="{00000000-0005-0000-0000-00008C010000}"/>
    <cellStyle name="style1406114399199" xfId="397" xr:uid="{00000000-0005-0000-0000-00008D010000}"/>
    <cellStyle name="style1406114399226" xfId="398" xr:uid="{00000000-0005-0000-0000-00008E010000}"/>
    <cellStyle name="style1406114399254" xfId="399" xr:uid="{00000000-0005-0000-0000-00008F010000}"/>
    <cellStyle name="style1406114399277" xfId="400" xr:uid="{00000000-0005-0000-0000-000090010000}"/>
    <cellStyle name="style1406114399294" xfId="401" xr:uid="{00000000-0005-0000-0000-000091010000}"/>
    <cellStyle name="style1406114399311" xfId="402" xr:uid="{00000000-0005-0000-0000-000092010000}"/>
    <cellStyle name="style1406114399329" xfId="403" xr:uid="{00000000-0005-0000-0000-000093010000}"/>
    <cellStyle name="style1406114399348" xfId="404" xr:uid="{00000000-0005-0000-0000-000094010000}"/>
    <cellStyle name="style1406114399367" xfId="405" xr:uid="{00000000-0005-0000-0000-000095010000}"/>
    <cellStyle name="style1406114399389" xfId="406" xr:uid="{00000000-0005-0000-0000-000096010000}"/>
    <cellStyle name="style1406114399411" xfId="407" xr:uid="{00000000-0005-0000-0000-000097010000}"/>
    <cellStyle name="style1406114399490" xfId="408" xr:uid="{00000000-0005-0000-0000-000098010000}"/>
    <cellStyle name="style1406114399512" xfId="409" xr:uid="{00000000-0005-0000-0000-000099010000}"/>
    <cellStyle name="style1406114399534" xfId="410" xr:uid="{00000000-0005-0000-0000-00009A010000}"/>
    <cellStyle name="style1406114399551" xfId="411" xr:uid="{00000000-0005-0000-0000-00009B010000}"/>
    <cellStyle name="style1406114399576" xfId="412" xr:uid="{00000000-0005-0000-0000-00009C010000}"/>
    <cellStyle name="style1406114399599" xfId="413" xr:uid="{00000000-0005-0000-0000-00009D010000}"/>
    <cellStyle name="style1406114399622" xfId="414" xr:uid="{00000000-0005-0000-0000-00009E010000}"/>
    <cellStyle name="style1406114399641" xfId="415" xr:uid="{00000000-0005-0000-0000-00009F010000}"/>
    <cellStyle name="style1406114399662" xfId="416" xr:uid="{00000000-0005-0000-0000-0000A0010000}"/>
    <cellStyle name="style1406114399689" xfId="417" xr:uid="{00000000-0005-0000-0000-0000A1010000}"/>
    <cellStyle name="style1406114399716" xfId="418" xr:uid="{00000000-0005-0000-0000-0000A2010000}"/>
    <cellStyle name="style1406114399740" xfId="419" xr:uid="{00000000-0005-0000-0000-0000A3010000}"/>
    <cellStyle name="style1406114399758" xfId="420" xr:uid="{00000000-0005-0000-0000-0000A4010000}"/>
    <cellStyle name="style1406114399783" xfId="421" xr:uid="{00000000-0005-0000-0000-0000A5010000}"/>
    <cellStyle name="style1406114399802" xfId="422" xr:uid="{00000000-0005-0000-0000-0000A6010000}"/>
    <cellStyle name="style1406114399820" xfId="423" xr:uid="{00000000-0005-0000-0000-0000A7010000}"/>
    <cellStyle name="style1406114399839" xfId="424" xr:uid="{00000000-0005-0000-0000-0000A8010000}"/>
    <cellStyle name="style1406114399860" xfId="425" xr:uid="{00000000-0005-0000-0000-0000A9010000}"/>
    <cellStyle name="style1406114399878" xfId="426" xr:uid="{00000000-0005-0000-0000-0000AA010000}"/>
    <cellStyle name="style1406114399896" xfId="427" xr:uid="{00000000-0005-0000-0000-0000AB010000}"/>
    <cellStyle name="style1406114399914" xfId="428" xr:uid="{00000000-0005-0000-0000-0000AC010000}"/>
    <cellStyle name="style1406114399932" xfId="429" xr:uid="{00000000-0005-0000-0000-0000AD010000}"/>
    <cellStyle name="style1406114399951" xfId="430" xr:uid="{00000000-0005-0000-0000-0000AE010000}"/>
    <cellStyle name="style1406114399969" xfId="431" xr:uid="{00000000-0005-0000-0000-0000AF010000}"/>
    <cellStyle name="style1406114399987" xfId="432" xr:uid="{00000000-0005-0000-0000-0000B0010000}"/>
    <cellStyle name="style1406114400018" xfId="433" xr:uid="{00000000-0005-0000-0000-0000B1010000}"/>
    <cellStyle name="style1406114400104" xfId="434" xr:uid="{00000000-0005-0000-0000-0000B2010000}"/>
    <cellStyle name="style1406114400339" xfId="435" xr:uid="{00000000-0005-0000-0000-0000B3010000}"/>
    <cellStyle name="style1406114400806" xfId="436" xr:uid="{00000000-0005-0000-0000-0000B4010000}"/>
    <cellStyle name="style1406114440149" xfId="437" xr:uid="{00000000-0005-0000-0000-0000B5010000}"/>
    <cellStyle name="style1406114440175" xfId="438" xr:uid="{00000000-0005-0000-0000-0000B6010000}"/>
    <cellStyle name="style1406114440200" xfId="439" xr:uid="{00000000-0005-0000-0000-0000B7010000}"/>
    <cellStyle name="style1406114440219" xfId="440" xr:uid="{00000000-0005-0000-0000-0000B8010000}"/>
    <cellStyle name="style1406114440242" xfId="441" xr:uid="{00000000-0005-0000-0000-0000B9010000}"/>
    <cellStyle name="style1406114440265" xfId="442" xr:uid="{00000000-0005-0000-0000-0000BA010000}"/>
    <cellStyle name="style1406114440288" xfId="443" xr:uid="{00000000-0005-0000-0000-0000BB010000}"/>
    <cellStyle name="style1406114440311" xfId="444" xr:uid="{00000000-0005-0000-0000-0000BC010000}"/>
    <cellStyle name="style1406114440332" xfId="445" xr:uid="{00000000-0005-0000-0000-0000BD010000}"/>
    <cellStyle name="style1406114440354" xfId="446" xr:uid="{00000000-0005-0000-0000-0000BE010000}"/>
    <cellStyle name="style1406114440375" xfId="447" xr:uid="{00000000-0005-0000-0000-0000BF010000}"/>
    <cellStyle name="style1406114440396" xfId="448" xr:uid="{00000000-0005-0000-0000-0000C0010000}"/>
    <cellStyle name="style1406114440413" xfId="449" xr:uid="{00000000-0005-0000-0000-0000C1010000}"/>
    <cellStyle name="style1406114440430" xfId="450" xr:uid="{00000000-0005-0000-0000-0000C2010000}"/>
    <cellStyle name="style1406114440452" xfId="451" xr:uid="{00000000-0005-0000-0000-0000C3010000}"/>
    <cellStyle name="style1406114440470" xfId="452" xr:uid="{00000000-0005-0000-0000-0000C4010000}"/>
    <cellStyle name="style1406114440492" xfId="453" xr:uid="{00000000-0005-0000-0000-0000C5010000}"/>
    <cellStyle name="style1406114440509" xfId="454" xr:uid="{00000000-0005-0000-0000-0000C6010000}"/>
    <cellStyle name="style1406114440531" xfId="455" xr:uid="{00000000-0005-0000-0000-0000C7010000}"/>
    <cellStyle name="style1406114440552" xfId="456" xr:uid="{00000000-0005-0000-0000-0000C8010000}"/>
    <cellStyle name="style1406114440573" xfId="457" xr:uid="{00000000-0005-0000-0000-0000C9010000}"/>
    <cellStyle name="style1406114440590" xfId="458" xr:uid="{00000000-0005-0000-0000-0000CA010000}"/>
    <cellStyle name="style1406114440607" xfId="459" xr:uid="{00000000-0005-0000-0000-0000CB010000}"/>
    <cellStyle name="style1406114440624" xfId="460" xr:uid="{00000000-0005-0000-0000-0000CC010000}"/>
    <cellStyle name="style1406114440641" xfId="461" xr:uid="{00000000-0005-0000-0000-0000CD010000}"/>
    <cellStyle name="style1406114440657" xfId="462" xr:uid="{00000000-0005-0000-0000-0000CE010000}"/>
    <cellStyle name="style1406114440676" xfId="463" xr:uid="{00000000-0005-0000-0000-0000CF010000}"/>
    <cellStyle name="style1406114440693" xfId="464" xr:uid="{00000000-0005-0000-0000-0000D0010000}"/>
    <cellStyle name="style1406114440711" xfId="465" xr:uid="{00000000-0005-0000-0000-0000D1010000}"/>
    <cellStyle name="style1406114440733" xfId="466" xr:uid="{00000000-0005-0000-0000-0000D2010000}"/>
    <cellStyle name="style1406114440756" xfId="467" xr:uid="{00000000-0005-0000-0000-0000D3010000}"/>
    <cellStyle name="style1406114440778" xfId="468" xr:uid="{00000000-0005-0000-0000-0000D4010000}"/>
    <cellStyle name="style1406114440801" xfId="469" xr:uid="{00000000-0005-0000-0000-0000D5010000}"/>
    <cellStyle name="style1406114440831" xfId="470" xr:uid="{00000000-0005-0000-0000-0000D6010000}"/>
    <cellStyle name="style1406114440854" xfId="471" xr:uid="{00000000-0005-0000-0000-0000D7010000}"/>
    <cellStyle name="style1406114440871" xfId="472" xr:uid="{00000000-0005-0000-0000-0000D8010000}"/>
    <cellStyle name="style1406114440888" xfId="473" xr:uid="{00000000-0005-0000-0000-0000D9010000}"/>
    <cellStyle name="style1406114440905" xfId="474" xr:uid="{00000000-0005-0000-0000-0000DA010000}"/>
    <cellStyle name="style1406114440922" xfId="475" xr:uid="{00000000-0005-0000-0000-0000DB010000}"/>
    <cellStyle name="style1406114440941" xfId="476" xr:uid="{00000000-0005-0000-0000-0000DC010000}"/>
    <cellStyle name="style1406114440964" xfId="477" xr:uid="{00000000-0005-0000-0000-0000DD010000}"/>
    <cellStyle name="style1406114440986" xfId="478" xr:uid="{00000000-0005-0000-0000-0000DE010000}"/>
    <cellStyle name="style1406114441003" xfId="479" xr:uid="{00000000-0005-0000-0000-0000DF010000}"/>
    <cellStyle name="style1406114441024" xfId="480" xr:uid="{00000000-0005-0000-0000-0000E0010000}"/>
    <cellStyle name="style1406114441046" xfId="481" xr:uid="{00000000-0005-0000-0000-0000E1010000}"/>
    <cellStyle name="style1406114441063" xfId="482" xr:uid="{00000000-0005-0000-0000-0000E2010000}"/>
    <cellStyle name="style1406114441085" xfId="483" xr:uid="{00000000-0005-0000-0000-0000E3010000}"/>
    <cellStyle name="style1406114441106" xfId="484" xr:uid="{00000000-0005-0000-0000-0000E4010000}"/>
    <cellStyle name="style1406114441127" xfId="485" xr:uid="{00000000-0005-0000-0000-0000E5010000}"/>
    <cellStyle name="style1406114441144" xfId="486" xr:uid="{00000000-0005-0000-0000-0000E6010000}"/>
    <cellStyle name="style1406114441245" xfId="487" xr:uid="{00000000-0005-0000-0000-0000E7010000}"/>
    <cellStyle name="style1406114441267" xfId="488" xr:uid="{00000000-0005-0000-0000-0000E8010000}"/>
    <cellStyle name="style1406114441288" xfId="489" xr:uid="{00000000-0005-0000-0000-0000E9010000}"/>
    <cellStyle name="style1406114441309" xfId="490" xr:uid="{00000000-0005-0000-0000-0000EA010000}"/>
    <cellStyle name="style1406114441326" xfId="491" xr:uid="{00000000-0005-0000-0000-0000EB010000}"/>
    <cellStyle name="style1406114441350" xfId="492" xr:uid="{00000000-0005-0000-0000-0000EC010000}"/>
    <cellStyle name="style1406114441369" xfId="493" xr:uid="{00000000-0005-0000-0000-0000ED010000}"/>
    <cellStyle name="style1406114441387" xfId="494" xr:uid="{00000000-0005-0000-0000-0000EE010000}"/>
    <cellStyle name="style1406114441405" xfId="495" xr:uid="{00000000-0005-0000-0000-0000EF010000}"/>
    <cellStyle name="style1406114441425" xfId="496" xr:uid="{00000000-0005-0000-0000-0000F0010000}"/>
    <cellStyle name="style1406114441444" xfId="497" xr:uid="{00000000-0005-0000-0000-0000F1010000}"/>
    <cellStyle name="style1406114441462" xfId="498" xr:uid="{00000000-0005-0000-0000-0000F2010000}"/>
    <cellStyle name="style1406114441479" xfId="499" xr:uid="{00000000-0005-0000-0000-0000F3010000}"/>
    <cellStyle name="style1406114441496" xfId="500" xr:uid="{00000000-0005-0000-0000-0000F4010000}"/>
    <cellStyle name="style1406114441514" xfId="501" xr:uid="{00000000-0005-0000-0000-0000F5010000}"/>
    <cellStyle name="style1406114441532" xfId="502" xr:uid="{00000000-0005-0000-0000-0000F6010000}"/>
    <cellStyle name="style1406114441549" xfId="503" xr:uid="{00000000-0005-0000-0000-0000F7010000}"/>
    <cellStyle name="style1406114441566" xfId="504" xr:uid="{00000000-0005-0000-0000-0000F8010000}"/>
    <cellStyle name="style1406114441594" xfId="505" xr:uid="{00000000-0005-0000-0000-0000F9010000}"/>
    <cellStyle name="style1406114441626" xfId="506" xr:uid="{00000000-0005-0000-0000-0000FA010000}"/>
    <cellStyle name="style1406114442197" xfId="507" xr:uid="{00000000-0005-0000-0000-0000FB010000}"/>
    <cellStyle name="style1406114490232" xfId="508" xr:uid="{00000000-0005-0000-0000-0000FC010000}"/>
    <cellStyle name="style1406114490278" xfId="509" xr:uid="{00000000-0005-0000-0000-0000FD010000}"/>
    <cellStyle name="style1406114490860" xfId="510" xr:uid="{00000000-0005-0000-0000-0000FE010000}"/>
    <cellStyle name="style1406114491098" xfId="511" xr:uid="{00000000-0005-0000-0000-0000FF010000}"/>
    <cellStyle name="style1406114491204" xfId="512" xr:uid="{00000000-0005-0000-0000-000000020000}"/>
    <cellStyle name="style1406114491528" xfId="513" xr:uid="{00000000-0005-0000-0000-000001020000}"/>
    <cellStyle name="style1406114491549" xfId="514" xr:uid="{00000000-0005-0000-0000-000002020000}"/>
    <cellStyle name="style1406114491606" xfId="515" xr:uid="{00000000-0005-0000-0000-000003020000}"/>
    <cellStyle name="style1406114491677" xfId="516" xr:uid="{00000000-0005-0000-0000-000004020000}"/>
    <cellStyle name="style1406182998088" xfId="517" xr:uid="{00000000-0005-0000-0000-000005020000}"/>
    <cellStyle name="style1406182998186" xfId="518" xr:uid="{00000000-0005-0000-0000-000006020000}"/>
    <cellStyle name="style1406183036983" xfId="519" xr:uid="{00000000-0005-0000-0000-000007020000}"/>
    <cellStyle name="style1409810494475" xfId="520" xr:uid="{00000000-0005-0000-0000-000008020000}"/>
    <cellStyle name="style1409810494591" xfId="521" xr:uid="{00000000-0005-0000-0000-000009020000}"/>
    <cellStyle name="style1409810494633" xfId="522" xr:uid="{00000000-0005-0000-0000-00000A020000}"/>
    <cellStyle name="style1409810494661" xfId="523" xr:uid="{00000000-0005-0000-0000-00000B020000}"/>
    <cellStyle name="style1409810494696" xfId="524" xr:uid="{00000000-0005-0000-0000-00000C020000}"/>
    <cellStyle name="style1409810494729" xfId="525" xr:uid="{00000000-0005-0000-0000-00000D020000}"/>
    <cellStyle name="style1409810494762" xfId="526" xr:uid="{00000000-0005-0000-0000-00000E020000}"/>
    <cellStyle name="style1409810494801" xfId="527" xr:uid="{00000000-0005-0000-0000-00000F020000}"/>
    <cellStyle name="style1409810494834" xfId="528" xr:uid="{00000000-0005-0000-0000-000010020000}"/>
    <cellStyle name="style1409810494865" xfId="529" xr:uid="{00000000-0005-0000-0000-000011020000}"/>
    <cellStyle name="style1409810494897" xfId="530" xr:uid="{00000000-0005-0000-0000-000012020000}"/>
    <cellStyle name="style1409810494930" xfId="531" xr:uid="{00000000-0005-0000-0000-000013020000}"/>
    <cellStyle name="style1409810494957" xfId="532" xr:uid="{00000000-0005-0000-0000-000014020000}"/>
    <cellStyle name="style1409810494983" xfId="533" xr:uid="{00000000-0005-0000-0000-000015020000}"/>
    <cellStyle name="style1409810495021" xfId="534" xr:uid="{00000000-0005-0000-0000-000016020000}"/>
    <cellStyle name="style1409810495134" xfId="535" xr:uid="{00000000-0005-0000-0000-000017020000}"/>
    <cellStyle name="style1409810495184" xfId="536" xr:uid="{00000000-0005-0000-0000-000018020000}"/>
    <cellStyle name="style1409810495215" xfId="537" xr:uid="{00000000-0005-0000-0000-000019020000}"/>
    <cellStyle name="style1409810495245" xfId="538" xr:uid="{00000000-0005-0000-0000-00001A020000}"/>
    <cellStyle name="style1409810495274" xfId="539" xr:uid="{00000000-0005-0000-0000-00001B020000}"/>
    <cellStyle name="style1409810495302" xfId="540" xr:uid="{00000000-0005-0000-0000-00001C020000}"/>
    <cellStyle name="style1409810495331" xfId="541" xr:uid="{00000000-0005-0000-0000-00001D020000}"/>
    <cellStyle name="style1409810495361" xfId="542" xr:uid="{00000000-0005-0000-0000-00001E020000}"/>
    <cellStyle name="style1409810495386" xfId="543" xr:uid="{00000000-0005-0000-0000-00001F020000}"/>
    <cellStyle name="style1409810495409" xfId="544" xr:uid="{00000000-0005-0000-0000-000020020000}"/>
    <cellStyle name="style1409810495433" xfId="545" xr:uid="{00000000-0005-0000-0000-000021020000}"/>
    <cellStyle name="style1409810495465" xfId="546" xr:uid="{00000000-0005-0000-0000-000022020000}"/>
    <cellStyle name="style1409810495489" xfId="547" xr:uid="{00000000-0005-0000-0000-000023020000}"/>
    <cellStyle name="style1409810495510" xfId="548" xr:uid="{00000000-0005-0000-0000-000024020000}"/>
    <cellStyle name="style1409810495537" xfId="549" xr:uid="{00000000-0005-0000-0000-000025020000}"/>
    <cellStyle name="style1409810495565" xfId="550" xr:uid="{00000000-0005-0000-0000-000026020000}"/>
    <cellStyle name="style1409810495592" xfId="551" xr:uid="{00000000-0005-0000-0000-000027020000}"/>
    <cellStyle name="style1409810495620" xfId="552" xr:uid="{00000000-0005-0000-0000-000028020000}"/>
    <cellStyle name="style1409810495648" xfId="553" xr:uid="{00000000-0005-0000-0000-000029020000}"/>
    <cellStyle name="style1409810495676" xfId="554" xr:uid="{00000000-0005-0000-0000-00002A020000}"/>
    <cellStyle name="style1409810495698" xfId="555" xr:uid="{00000000-0005-0000-0000-00002B020000}"/>
    <cellStyle name="style1409810495777" xfId="556" xr:uid="{00000000-0005-0000-0000-00002C020000}"/>
    <cellStyle name="style1409810495805" xfId="557" xr:uid="{00000000-0005-0000-0000-00002D020000}"/>
    <cellStyle name="style1409810495828" xfId="558" xr:uid="{00000000-0005-0000-0000-00002E020000}"/>
    <cellStyle name="style1409810495856" xfId="559" xr:uid="{00000000-0005-0000-0000-00002F020000}"/>
    <cellStyle name="style1409810495884" xfId="560" xr:uid="{00000000-0005-0000-0000-000030020000}"/>
    <cellStyle name="style1409810495914" xfId="561" xr:uid="{00000000-0005-0000-0000-000031020000}"/>
    <cellStyle name="style1409810495937" xfId="562" xr:uid="{00000000-0005-0000-0000-000032020000}"/>
    <cellStyle name="style1409810495965" xfId="563" xr:uid="{00000000-0005-0000-0000-000033020000}"/>
    <cellStyle name="style1409810495993" xfId="564" xr:uid="{00000000-0005-0000-0000-000034020000}"/>
    <cellStyle name="style1409810496015" xfId="565" xr:uid="{00000000-0005-0000-0000-000035020000}"/>
    <cellStyle name="style1409810496042" xfId="566" xr:uid="{00000000-0005-0000-0000-000036020000}"/>
    <cellStyle name="style1409810496069" xfId="567" xr:uid="{00000000-0005-0000-0000-000037020000}"/>
    <cellStyle name="style1409810496096" xfId="568" xr:uid="{00000000-0005-0000-0000-000038020000}"/>
    <cellStyle name="style1409810496117" xfId="569" xr:uid="{00000000-0005-0000-0000-000039020000}"/>
    <cellStyle name="style1409810496139" xfId="570" xr:uid="{00000000-0005-0000-0000-00003A020000}"/>
    <cellStyle name="style1409810496166" xfId="571" xr:uid="{00000000-0005-0000-0000-00003B020000}"/>
    <cellStyle name="style1409810496193" xfId="572" xr:uid="{00000000-0005-0000-0000-00003C020000}"/>
    <cellStyle name="style1409810496219" xfId="573" xr:uid="{00000000-0005-0000-0000-00003D020000}"/>
    <cellStyle name="style1409810496241" xfId="574" xr:uid="{00000000-0005-0000-0000-00003E020000}"/>
    <cellStyle name="style1409810496272" xfId="575" xr:uid="{00000000-0005-0000-0000-00003F020000}"/>
    <cellStyle name="style1409810496293" xfId="576" xr:uid="{00000000-0005-0000-0000-000040020000}"/>
    <cellStyle name="style1409810496359" xfId="577" xr:uid="{00000000-0005-0000-0000-000041020000}"/>
    <cellStyle name="style1409810496380" xfId="578" xr:uid="{00000000-0005-0000-0000-000042020000}"/>
    <cellStyle name="style1409810496405" xfId="579" xr:uid="{00000000-0005-0000-0000-000043020000}"/>
    <cellStyle name="style1409810496426" xfId="580" xr:uid="{00000000-0005-0000-0000-000044020000}"/>
    <cellStyle name="style1409810496447" xfId="581" xr:uid="{00000000-0005-0000-0000-000045020000}"/>
    <cellStyle name="style1409810496468" xfId="582" xr:uid="{00000000-0005-0000-0000-000046020000}"/>
    <cellStyle name="style1409810496490" xfId="583" xr:uid="{00000000-0005-0000-0000-000047020000}"/>
    <cellStyle name="style1409810496515" xfId="584" xr:uid="{00000000-0005-0000-0000-000048020000}"/>
    <cellStyle name="style1409810496535" xfId="585" xr:uid="{00000000-0005-0000-0000-000049020000}"/>
    <cellStyle name="style1409810496554" xfId="586" xr:uid="{00000000-0005-0000-0000-00004A020000}"/>
    <cellStyle name="style1409810496601" xfId="587" xr:uid="{00000000-0005-0000-0000-00004B020000}"/>
    <cellStyle name="style1409810496625" xfId="588" xr:uid="{00000000-0005-0000-0000-00004C020000}"/>
    <cellStyle name="style1409810496668" xfId="589" xr:uid="{00000000-0005-0000-0000-00004D020000}"/>
    <cellStyle name="style1409810496930" xfId="590" xr:uid="{00000000-0005-0000-0000-00004E020000}"/>
    <cellStyle name="style1409810497634" xfId="591" xr:uid="{00000000-0005-0000-0000-00004F020000}"/>
    <cellStyle name="style1409810497655" xfId="592" xr:uid="{00000000-0005-0000-0000-000050020000}"/>
    <cellStyle name="style1409810497674" xfId="593" xr:uid="{00000000-0005-0000-0000-000051020000}"/>
    <cellStyle name="style1409810497717" xfId="594" xr:uid="{00000000-0005-0000-0000-000052020000}"/>
    <cellStyle name="style1409811450489" xfId="595" xr:uid="{00000000-0005-0000-0000-000053020000}"/>
    <cellStyle name="style1409811450518" xfId="596" xr:uid="{00000000-0005-0000-0000-000054020000}"/>
    <cellStyle name="style1409811450548" xfId="597" xr:uid="{00000000-0005-0000-0000-000055020000}"/>
    <cellStyle name="style1409811450569" xfId="598" xr:uid="{00000000-0005-0000-0000-000056020000}"/>
    <cellStyle name="style1409811450596" xfId="599" xr:uid="{00000000-0005-0000-0000-000057020000}"/>
    <cellStyle name="style1409811450621" xfId="600" xr:uid="{00000000-0005-0000-0000-000058020000}"/>
    <cellStyle name="style1409811450646" xfId="601" xr:uid="{00000000-0005-0000-0000-000059020000}"/>
    <cellStyle name="style1409811450671" xfId="602" xr:uid="{00000000-0005-0000-0000-00005A020000}"/>
    <cellStyle name="style1409811450697" xfId="603" xr:uid="{00000000-0005-0000-0000-00005B020000}"/>
    <cellStyle name="style1409811450722" xfId="604" xr:uid="{00000000-0005-0000-0000-00005C020000}"/>
    <cellStyle name="style1409811450746" xfId="605" xr:uid="{00000000-0005-0000-0000-00005D020000}"/>
    <cellStyle name="style1409811450772" xfId="606" xr:uid="{00000000-0005-0000-0000-00005E020000}"/>
    <cellStyle name="style1409811450796" xfId="607" xr:uid="{00000000-0005-0000-0000-00005F020000}"/>
    <cellStyle name="style1409811450817" xfId="608" xr:uid="{00000000-0005-0000-0000-000060020000}"/>
    <cellStyle name="style1409811450847" xfId="609" xr:uid="{00000000-0005-0000-0000-000061020000}"/>
    <cellStyle name="style1409811450867" xfId="610" xr:uid="{00000000-0005-0000-0000-000062020000}"/>
    <cellStyle name="style1409811450889" xfId="611" xr:uid="{00000000-0005-0000-0000-000063020000}"/>
    <cellStyle name="style1409811450914" xfId="612" xr:uid="{00000000-0005-0000-0000-000064020000}"/>
    <cellStyle name="style1409811450938" xfId="613" xr:uid="{00000000-0005-0000-0000-000065020000}"/>
    <cellStyle name="style1409811450962" xfId="614" xr:uid="{00000000-0005-0000-0000-000066020000}"/>
    <cellStyle name="style1409811450987" xfId="615" xr:uid="{00000000-0005-0000-0000-000067020000}"/>
    <cellStyle name="style1409811451006" xfId="616" xr:uid="{00000000-0005-0000-0000-000068020000}"/>
    <cellStyle name="style1409811451024" xfId="617" xr:uid="{00000000-0005-0000-0000-000069020000}"/>
    <cellStyle name="style1409811451043" xfId="618" xr:uid="{00000000-0005-0000-0000-00006A020000}"/>
    <cellStyle name="style1409811451060" xfId="619" xr:uid="{00000000-0005-0000-0000-00006B020000}"/>
    <cellStyle name="style1409811451078" xfId="620" xr:uid="{00000000-0005-0000-0000-00006C020000}"/>
    <cellStyle name="style1409811451096" xfId="621" xr:uid="{00000000-0005-0000-0000-00006D020000}"/>
    <cellStyle name="style1409811451114" xfId="622" xr:uid="{00000000-0005-0000-0000-00006E020000}"/>
    <cellStyle name="style1409811451132" xfId="623" xr:uid="{00000000-0005-0000-0000-00006F020000}"/>
    <cellStyle name="style1409811451155" xfId="624" xr:uid="{00000000-0005-0000-0000-000070020000}"/>
    <cellStyle name="style1409811451178" xfId="625" xr:uid="{00000000-0005-0000-0000-000071020000}"/>
    <cellStyle name="style1409811451201" xfId="626" xr:uid="{00000000-0005-0000-0000-000072020000}"/>
    <cellStyle name="style1409811451226" xfId="627" xr:uid="{00000000-0005-0000-0000-000073020000}"/>
    <cellStyle name="style1409811451249" xfId="628" xr:uid="{00000000-0005-0000-0000-000074020000}"/>
    <cellStyle name="style1409811451272" xfId="629" xr:uid="{00000000-0005-0000-0000-000075020000}"/>
    <cellStyle name="style1409811451290" xfId="630" xr:uid="{00000000-0005-0000-0000-000076020000}"/>
    <cellStyle name="style1409811451309" xfId="631" xr:uid="{00000000-0005-0000-0000-000077020000}"/>
    <cellStyle name="style1409811451327" xfId="632" xr:uid="{00000000-0005-0000-0000-000078020000}"/>
    <cellStyle name="style1409811451345" xfId="633" xr:uid="{00000000-0005-0000-0000-000079020000}"/>
    <cellStyle name="style1409811451364" xfId="634" xr:uid="{00000000-0005-0000-0000-00007A020000}"/>
    <cellStyle name="style1409811451386" xfId="635" xr:uid="{00000000-0005-0000-0000-00007B020000}"/>
    <cellStyle name="style1409811451410" xfId="636" xr:uid="{00000000-0005-0000-0000-00007C020000}"/>
    <cellStyle name="style1409811451428" xfId="637" xr:uid="{00000000-0005-0000-0000-00007D020000}"/>
    <cellStyle name="style1409811451451" xfId="638" xr:uid="{00000000-0005-0000-0000-00007E020000}"/>
    <cellStyle name="style1409811451475" xfId="639" xr:uid="{00000000-0005-0000-0000-00007F020000}"/>
    <cellStyle name="style1409811451493" xfId="640" xr:uid="{00000000-0005-0000-0000-000080020000}"/>
    <cellStyle name="style1409811451517" xfId="641" xr:uid="{00000000-0005-0000-0000-000081020000}"/>
    <cellStyle name="style1409811451539" xfId="642" xr:uid="{00000000-0005-0000-0000-000082020000}"/>
    <cellStyle name="style1409811451561" xfId="643" xr:uid="{00000000-0005-0000-0000-000083020000}"/>
    <cellStyle name="style1409811451580" xfId="644" xr:uid="{00000000-0005-0000-0000-000084020000}"/>
    <cellStyle name="style1409811451670" xfId="645" xr:uid="{00000000-0005-0000-0000-000085020000}"/>
    <cellStyle name="style1409811451694" xfId="646" xr:uid="{00000000-0005-0000-0000-000086020000}"/>
    <cellStyle name="style1409811451718" xfId="647" xr:uid="{00000000-0005-0000-0000-000087020000}"/>
    <cellStyle name="style1409811451741" xfId="648" xr:uid="{00000000-0005-0000-0000-000088020000}"/>
    <cellStyle name="style1409811451759" xfId="649" xr:uid="{00000000-0005-0000-0000-000089020000}"/>
    <cellStyle name="style1409811451783" xfId="650" xr:uid="{00000000-0005-0000-0000-00008A020000}"/>
    <cellStyle name="style1409811451800" xfId="651" xr:uid="{00000000-0005-0000-0000-00008B020000}"/>
    <cellStyle name="style1409811451818" xfId="652" xr:uid="{00000000-0005-0000-0000-00008C020000}"/>
    <cellStyle name="style1409811451835" xfId="653" xr:uid="{00000000-0005-0000-0000-00008D020000}"/>
    <cellStyle name="style1409811451855" xfId="654" xr:uid="{00000000-0005-0000-0000-00008E020000}"/>
    <cellStyle name="style1409811451872" xfId="655" xr:uid="{00000000-0005-0000-0000-00008F020000}"/>
    <cellStyle name="style1409811451889" xfId="656" xr:uid="{00000000-0005-0000-0000-000090020000}"/>
    <cellStyle name="style1409811451906" xfId="657" xr:uid="{00000000-0005-0000-0000-000091020000}"/>
    <cellStyle name="style1409811451924" xfId="658" xr:uid="{00000000-0005-0000-0000-000092020000}"/>
    <cellStyle name="style1409811451943" xfId="659" xr:uid="{00000000-0005-0000-0000-000093020000}"/>
    <cellStyle name="style1409811451961" xfId="660" xr:uid="{00000000-0005-0000-0000-000094020000}"/>
    <cellStyle name="style1409811451978" xfId="661" xr:uid="{00000000-0005-0000-0000-000095020000}"/>
    <cellStyle name="style1409811452008" xfId="662" xr:uid="{00000000-0005-0000-0000-000096020000}"/>
    <cellStyle name="style1409811452041" xfId="663" xr:uid="{00000000-0005-0000-0000-000097020000}"/>
    <cellStyle name="style1409811452061" xfId="664" xr:uid="{00000000-0005-0000-0000-000098020000}"/>
    <cellStyle name="style1409811452606" xfId="665" xr:uid="{00000000-0005-0000-0000-000099020000}"/>
    <cellStyle name="style1409811452829" xfId="666" xr:uid="{00000000-0005-0000-0000-00009A020000}"/>
    <cellStyle name="style1409812471424" xfId="667" xr:uid="{00000000-0005-0000-0000-00009B020000}"/>
    <cellStyle name="style1409813259693" xfId="668" xr:uid="{00000000-0005-0000-0000-00009C020000}"/>
    <cellStyle name="style1409813389577" xfId="669" xr:uid="{00000000-0005-0000-0000-00009D020000}"/>
    <cellStyle name="style1409813389676" xfId="670" xr:uid="{00000000-0005-0000-0000-00009E020000}"/>
    <cellStyle name="style1410496241751" xfId="671" xr:uid="{00000000-0005-0000-0000-00009F020000}"/>
    <cellStyle name="style1410496241907" xfId="672" xr:uid="{00000000-0005-0000-0000-0000A0020000}"/>
    <cellStyle name="style1410496242208" xfId="673" xr:uid="{00000000-0005-0000-0000-0000A1020000}"/>
    <cellStyle name="style1410496242228" xfId="674" xr:uid="{00000000-0005-0000-0000-0000A2020000}"/>
    <cellStyle name="style1410496242249" xfId="675" xr:uid="{00000000-0005-0000-0000-0000A3020000}"/>
    <cellStyle name="style1410496242269" xfId="676" xr:uid="{00000000-0005-0000-0000-0000A4020000}"/>
    <cellStyle name="style1410496242289" xfId="677" xr:uid="{00000000-0005-0000-0000-0000A5020000}"/>
    <cellStyle name="style1410496242308" xfId="678" xr:uid="{00000000-0005-0000-0000-0000A6020000}"/>
    <cellStyle name="style1410496242349" xfId="679" xr:uid="{00000000-0005-0000-0000-0000A7020000}"/>
    <cellStyle name="style1410496242382" xfId="680" xr:uid="{00000000-0005-0000-0000-0000A8020000}"/>
    <cellStyle name="style1410496242404" xfId="681" xr:uid="{00000000-0005-0000-0000-0000A9020000}"/>
    <cellStyle name="style1410496242741" xfId="682" xr:uid="{00000000-0005-0000-0000-0000AA020000}"/>
    <cellStyle name="style1410762192666" xfId="683" xr:uid="{00000000-0005-0000-0000-0000AB020000}"/>
    <cellStyle name="style1410762192728" xfId="684" xr:uid="{00000000-0005-0000-0000-0000AC020000}"/>
    <cellStyle name="style1410762192775" xfId="685" xr:uid="{00000000-0005-0000-0000-0000AD020000}"/>
    <cellStyle name="style1410762192790" xfId="686" xr:uid="{00000000-0005-0000-0000-0000AE020000}"/>
    <cellStyle name="style1410762192822" xfId="687" xr:uid="{00000000-0005-0000-0000-0000AF020000}"/>
    <cellStyle name="style1410762192853" xfId="688" xr:uid="{00000000-0005-0000-0000-0000B0020000}"/>
    <cellStyle name="style1410762192884" xfId="689" xr:uid="{00000000-0005-0000-0000-0000B1020000}"/>
    <cellStyle name="style1410762192931" xfId="690" xr:uid="{00000000-0005-0000-0000-0000B2020000}"/>
    <cellStyle name="style1410762192962" xfId="691" xr:uid="{00000000-0005-0000-0000-0000B3020000}"/>
    <cellStyle name="style1410762192978" xfId="692" xr:uid="{00000000-0005-0000-0000-0000B4020000}"/>
    <cellStyle name="style1410762193009" xfId="693" xr:uid="{00000000-0005-0000-0000-0000B5020000}"/>
    <cellStyle name="style1410762193040" xfId="694" xr:uid="{00000000-0005-0000-0000-0000B6020000}"/>
    <cellStyle name="style1410762193071" xfId="695" xr:uid="{00000000-0005-0000-0000-0000B7020000}"/>
    <cellStyle name="style1410762193087" xfId="696" xr:uid="{00000000-0005-0000-0000-0000B8020000}"/>
    <cellStyle name="style1410762193118" xfId="697" xr:uid="{00000000-0005-0000-0000-0000B9020000}"/>
    <cellStyle name="style1410762193149" xfId="698" xr:uid="{00000000-0005-0000-0000-0000BA020000}"/>
    <cellStyle name="style1410762193212" xfId="699" xr:uid="{00000000-0005-0000-0000-0000BB020000}"/>
    <cellStyle name="style1410762193243" xfId="700" xr:uid="{00000000-0005-0000-0000-0000BC020000}"/>
    <cellStyle name="style1410762193274" xfId="701" xr:uid="{00000000-0005-0000-0000-0000BD020000}"/>
    <cellStyle name="style1410762193305" xfId="702" xr:uid="{00000000-0005-0000-0000-0000BE020000}"/>
    <cellStyle name="style1410762193321" xfId="703" xr:uid="{00000000-0005-0000-0000-0000BF020000}"/>
    <cellStyle name="style1410762193352" xfId="704" xr:uid="{00000000-0005-0000-0000-0000C0020000}"/>
    <cellStyle name="style1410762193368" xfId="705" xr:uid="{00000000-0005-0000-0000-0000C1020000}"/>
    <cellStyle name="style1410762193399" xfId="706" xr:uid="{00000000-0005-0000-0000-0000C2020000}"/>
    <cellStyle name="style1410762193414" xfId="707" xr:uid="{00000000-0005-0000-0000-0000C3020000}"/>
    <cellStyle name="style1410762193446" xfId="708" xr:uid="{00000000-0005-0000-0000-0000C4020000}"/>
    <cellStyle name="style1410762193461" xfId="709" xr:uid="{00000000-0005-0000-0000-0000C5020000}"/>
    <cellStyle name="style1410762193492" xfId="710" xr:uid="{00000000-0005-0000-0000-0000C6020000}"/>
    <cellStyle name="style1410762193508" xfId="711" xr:uid="{00000000-0005-0000-0000-0000C7020000}"/>
    <cellStyle name="style1410762193539" xfId="712" xr:uid="{00000000-0005-0000-0000-0000C8020000}"/>
    <cellStyle name="style1410762193570" xfId="713" xr:uid="{00000000-0005-0000-0000-0000C9020000}"/>
    <cellStyle name="style1410762193602" xfId="714" xr:uid="{00000000-0005-0000-0000-0000CA020000}"/>
    <cellStyle name="style1410762193617" xfId="715" xr:uid="{00000000-0005-0000-0000-0000CB020000}"/>
    <cellStyle name="style1410762193648" xfId="716" xr:uid="{00000000-0005-0000-0000-0000CC020000}"/>
    <cellStyle name="style1410762193680" xfId="717" xr:uid="{00000000-0005-0000-0000-0000CD020000}"/>
    <cellStyle name="style1410762193695" xfId="718" xr:uid="{00000000-0005-0000-0000-0000CE020000}"/>
    <cellStyle name="style1410762193726" xfId="719" xr:uid="{00000000-0005-0000-0000-0000CF020000}"/>
    <cellStyle name="style1410762193742" xfId="720" xr:uid="{00000000-0005-0000-0000-0000D0020000}"/>
    <cellStyle name="style1410762193773" xfId="721" xr:uid="{00000000-0005-0000-0000-0000D1020000}"/>
    <cellStyle name="style1410762193836" xfId="722" xr:uid="{00000000-0005-0000-0000-0000D2020000}"/>
    <cellStyle name="style1410762193867" xfId="723" xr:uid="{00000000-0005-0000-0000-0000D3020000}"/>
    <cellStyle name="style1410762193898" xfId="724" xr:uid="{00000000-0005-0000-0000-0000D4020000}"/>
    <cellStyle name="style1410762193914" xfId="725" xr:uid="{00000000-0005-0000-0000-0000D5020000}"/>
    <cellStyle name="style1410762193945" xfId="726" xr:uid="{00000000-0005-0000-0000-0000D6020000}"/>
    <cellStyle name="style1410762193976" xfId="727" xr:uid="{00000000-0005-0000-0000-0000D7020000}"/>
    <cellStyle name="style1410762193992" xfId="728" xr:uid="{00000000-0005-0000-0000-0000D8020000}"/>
    <cellStyle name="style1410762194023" xfId="729" xr:uid="{00000000-0005-0000-0000-0000D9020000}"/>
    <cellStyle name="style1410762194054" xfId="730" xr:uid="{00000000-0005-0000-0000-0000DA020000}"/>
    <cellStyle name="style1410762194070" xfId="731" xr:uid="{00000000-0005-0000-0000-0000DB020000}"/>
    <cellStyle name="style1410762194101" xfId="732" xr:uid="{00000000-0005-0000-0000-0000DC020000}"/>
    <cellStyle name="style1410762194116" xfId="733" xr:uid="{00000000-0005-0000-0000-0000DD020000}"/>
    <cellStyle name="style1410762194148" xfId="734" xr:uid="{00000000-0005-0000-0000-0000DE020000}"/>
    <cellStyle name="style1410762194179" xfId="735" xr:uid="{00000000-0005-0000-0000-0000DF020000}"/>
    <cellStyle name="style1410762194194" xfId="736" xr:uid="{00000000-0005-0000-0000-0000E0020000}"/>
    <cellStyle name="style1410762194226" xfId="737" xr:uid="{00000000-0005-0000-0000-0000E1020000}"/>
    <cellStyle name="style1410762194241" xfId="738" xr:uid="{00000000-0005-0000-0000-0000E2020000}"/>
    <cellStyle name="style1410762194272" xfId="739" xr:uid="{00000000-0005-0000-0000-0000E3020000}"/>
    <cellStyle name="style1410762194288" xfId="740" xr:uid="{00000000-0005-0000-0000-0000E4020000}"/>
    <cellStyle name="style1410762194319" xfId="741" xr:uid="{00000000-0005-0000-0000-0000E5020000}"/>
    <cellStyle name="style1410762194335" xfId="742" xr:uid="{00000000-0005-0000-0000-0000E6020000}"/>
    <cellStyle name="style1410762194397" xfId="743" xr:uid="{00000000-0005-0000-0000-0000E7020000}"/>
    <cellStyle name="style1410762194428" xfId="744" xr:uid="{00000000-0005-0000-0000-0000E8020000}"/>
    <cellStyle name="style1410762194444" xfId="745" xr:uid="{00000000-0005-0000-0000-0000E9020000}"/>
    <cellStyle name="style1410762194475" xfId="746" xr:uid="{00000000-0005-0000-0000-0000EA020000}"/>
    <cellStyle name="style1410762194491" xfId="747" xr:uid="{00000000-0005-0000-0000-0000EB020000}"/>
    <cellStyle name="style1410762194522" xfId="748" xr:uid="{00000000-0005-0000-0000-0000EC020000}"/>
    <cellStyle name="style1410762194553" xfId="749" xr:uid="{00000000-0005-0000-0000-0000ED020000}"/>
    <cellStyle name="style1410762194584" xfId="750" xr:uid="{00000000-0005-0000-0000-0000EE020000}"/>
    <cellStyle name="style1410762194818" xfId="751" xr:uid="{00000000-0005-0000-0000-0000EF020000}"/>
    <cellStyle name="style1410762194850" xfId="752" xr:uid="{00000000-0005-0000-0000-0000F0020000}"/>
    <cellStyle name="style1410762195286" xfId="753" xr:uid="{00000000-0005-0000-0000-0000F1020000}"/>
    <cellStyle name="style1410762332983" xfId="754" xr:uid="{00000000-0005-0000-0000-0000F2020000}"/>
    <cellStyle name="style1410762333012" xfId="755" xr:uid="{00000000-0005-0000-0000-0000F3020000}"/>
    <cellStyle name="style1410762333039" xfId="756" xr:uid="{00000000-0005-0000-0000-0000F4020000}"/>
    <cellStyle name="style1410762333059" xfId="757" xr:uid="{00000000-0005-0000-0000-0000F5020000}"/>
    <cellStyle name="style1410762333083" xfId="758" xr:uid="{00000000-0005-0000-0000-0000F6020000}"/>
    <cellStyle name="style1410762333107" xfId="759" xr:uid="{00000000-0005-0000-0000-0000F7020000}"/>
    <cellStyle name="style1410762333130" xfId="760" xr:uid="{00000000-0005-0000-0000-0000F8020000}"/>
    <cellStyle name="style1410762333155" xfId="761" xr:uid="{00000000-0005-0000-0000-0000F9020000}"/>
    <cellStyle name="style1410762333179" xfId="762" xr:uid="{00000000-0005-0000-0000-0000FA020000}"/>
    <cellStyle name="style1410762333203" xfId="763" xr:uid="{00000000-0005-0000-0000-0000FB020000}"/>
    <cellStyle name="style1410762333227" xfId="764" xr:uid="{00000000-0005-0000-0000-0000FC020000}"/>
    <cellStyle name="style1410762333252" xfId="765" xr:uid="{00000000-0005-0000-0000-0000FD020000}"/>
    <cellStyle name="style1410762333271" xfId="766" xr:uid="{00000000-0005-0000-0000-0000FE020000}"/>
    <cellStyle name="style1410762333290" xfId="767" xr:uid="{00000000-0005-0000-0000-0000FF020000}"/>
    <cellStyle name="style1410762333317" xfId="768" xr:uid="{00000000-0005-0000-0000-000000030000}"/>
    <cellStyle name="style1410762333337" xfId="769" xr:uid="{00000000-0005-0000-0000-000001030000}"/>
    <cellStyle name="style1410762333362" xfId="770" xr:uid="{00000000-0005-0000-0000-000002030000}"/>
    <cellStyle name="style1410762333382" xfId="771" xr:uid="{00000000-0005-0000-0000-000003030000}"/>
    <cellStyle name="style1410762333406" xfId="772" xr:uid="{00000000-0005-0000-0000-000004030000}"/>
    <cellStyle name="style1410762333430" xfId="773" xr:uid="{00000000-0005-0000-0000-000005030000}"/>
    <cellStyle name="style1410762333454" xfId="774" xr:uid="{00000000-0005-0000-0000-000006030000}"/>
    <cellStyle name="style1410762333473" xfId="775" xr:uid="{00000000-0005-0000-0000-000007030000}"/>
    <cellStyle name="style1410762333493" xfId="776" xr:uid="{00000000-0005-0000-0000-000008030000}"/>
    <cellStyle name="style1410762333512" xfId="777" xr:uid="{00000000-0005-0000-0000-000009030000}"/>
    <cellStyle name="style1410762333533" xfId="778" xr:uid="{00000000-0005-0000-0000-00000A030000}"/>
    <cellStyle name="style1410762333553" xfId="779" xr:uid="{00000000-0005-0000-0000-00000B030000}"/>
    <cellStyle name="style1410762333575" xfId="780" xr:uid="{00000000-0005-0000-0000-00000C030000}"/>
    <cellStyle name="style1410762333595" xfId="781" xr:uid="{00000000-0005-0000-0000-00000D030000}"/>
    <cellStyle name="style1410762333615" xfId="782" xr:uid="{00000000-0005-0000-0000-00000E030000}"/>
    <cellStyle name="style1410762333639" xfId="783" xr:uid="{00000000-0005-0000-0000-00000F030000}"/>
    <cellStyle name="style1410762333663" xfId="784" xr:uid="{00000000-0005-0000-0000-000010030000}"/>
    <cellStyle name="style1410762333690" xfId="785" xr:uid="{00000000-0005-0000-0000-000011030000}"/>
    <cellStyle name="style1410762333767" xfId="786" xr:uid="{00000000-0005-0000-0000-000012030000}"/>
    <cellStyle name="style1410762333791" xfId="787" xr:uid="{00000000-0005-0000-0000-000013030000}"/>
    <cellStyle name="style1410762333816" xfId="788" xr:uid="{00000000-0005-0000-0000-000014030000}"/>
    <cellStyle name="style1410762333836" xfId="789" xr:uid="{00000000-0005-0000-0000-000015030000}"/>
    <cellStyle name="style1410762333854" xfId="790" xr:uid="{00000000-0005-0000-0000-000016030000}"/>
    <cellStyle name="style1410762333874" xfId="791" xr:uid="{00000000-0005-0000-0000-000017030000}"/>
    <cellStyle name="style1410762333895" xfId="792" xr:uid="{00000000-0005-0000-0000-000018030000}"/>
    <cellStyle name="style1410762333916" xfId="793" xr:uid="{00000000-0005-0000-0000-000019030000}"/>
    <cellStyle name="style1410762333940" xfId="794" xr:uid="{00000000-0005-0000-0000-00001A030000}"/>
    <cellStyle name="style1410762333964" xfId="795" xr:uid="{00000000-0005-0000-0000-00001B030000}"/>
    <cellStyle name="style1410762333983" xfId="796" xr:uid="{00000000-0005-0000-0000-00001C030000}"/>
    <cellStyle name="style1410762334007" xfId="797" xr:uid="{00000000-0005-0000-0000-00001D030000}"/>
    <cellStyle name="style1410762334030" xfId="798" xr:uid="{00000000-0005-0000-0000-00001E030000}"/>
    <cellStyle name="style1410762334050" xfId="799" xr:uid="{00000000-0005-0000-0000-00001F030000}"/>
    <cellStyle name="style1410762334073" xfId="800" xr:uid="{00000000-0005-0000-0000-000020030000}"/>
    <cellStyle name="style1410762334097" xfId="801" xr:uid="{00000000-0005-0000-0000-000021030000}"/>
    <cellStyle name="style1410762334121" xfId="802" xr:uid="{00000000-0005-0000-0000-000022030000}"/>
    <cellStyle name="style1410762334139" xfId="803" xr:uid="{00000000-0005-0000-0000-000023030000}"/>
    <cellStyle name="style1410762334158" xfId="804" xr:uid="{00000000-0005-0000-0000-000024030000}"/>
    <cellStyle name="style1410762334181" xfId="805" xr:uid="{00000000-0005-0000-0000-000025030000}"/>
    <cellStyle name="style1410762334205" xfId="806" xr:uid="{00000000-0005-0000-0000-000026030000}"/>
    <cellStyle name="style1410762334230" xfId="807" xr:uid="{00000000-0005-0000-0000-000027030000}"/>
    <cellStyle name="style1410762334250" xfId="808" xr:uid="{00000000-0005-0000-0000-000028030000}"/>
    <cellStyle name="style1410762334275" xfId="809" xr:uid="{00000000-0005-0000-0000-000029030000}"/>
    <cellStyle name="style1410762334294" xfId="810" xr:uid="{00000000-0005-0000-0000-00002A030000}"/>
    <cellStyle name="style1410762334313" xfId="811" xr:uid="{00000000-0005-0000-0000-00002B030000}"/>
    <cellStyle name="style1410762334333" xfId="812" xr:uid="{00000000-0005-0000-0000-00002C030000}"/>
    <cellStyle name="style1410762334354" xfId="813" xr:uid="{00000000-0005-0000-0000-00002D030000}"/>
    <cellStyle name="style1410762334372" xfId="814" xr:uid="{00000000-0005-0000-0000-00002E030000}"/>
    <cellStyle name="style1410762334391" xfId="815" xr:uid="{00000000-0005-0000-0000-00002F030000}"/>
    <cellStyle name="style1410762334410" xfId="816" xr:uid="{00000000-0005-0000-0000-000030030000}"/>
    <cellStyle name="style1410762334428" xfId="817" xr:uid="{00000000-0005-0000-0000-000031030000}"/>
    <cellStyle name="style1410762334446" xfId="818" xr:uid="{00000000-0005-0000-0000-000032030000}"/>
    <cellStyle name="style1410762334464" xfId="819" xr:uid="{00000000-0005-0000-0000-000033030000}"/>
    <cellStyle name="style1410762334482" xfId="820" xr:uid="{00000000-0005-0000-0000-000034030000}"/>
    <cellStyle name="style1410762334646" xfId="821" xr:uid="{00000000-0005-0000-0000-000035030000}"/>
    <cellStyle name="style1410762334676" xfId="822" xr:uid="{00000000-0005-0000-0000-000036030000}"/>
    <cellStyle name="style1410762334710" xfId="823" xr:uid="{00000000-0005-0000-0000-000037030000}"/>
    <cellStyle name="style1410762334814" xfId="824" xr:uid="{00000000-0005-0000-0000-000038030000}"/>
    <cellStyle name="style1410762335009" xfId="825" xr:uid="{00000000-0005-0000-0000-000039030000}"/>
    <cellStyle name="style1410851014922" xfId="826" xr:uid="{00000000-0005-0000-0000-00003A030000}"/>
    <cellStyle name="style1410851015234" xfId="827" xr:uid="{00000000-0005-0000-0000-00003B030000}"/>
    <cellStyle name="style1410851404619" xfId="828" xr:uid="{00000000-0005-0000-0000-00003C030000}"/>
    <cellStyle name="style1411446450504" xfId="829" xr:uid="{00000000-0005-0000-0000-00003D030000}"/>
    <cellStyle name="style1411446450504 2" xfId="830" xr:uid="{00000000-0005-0000-0000-00003E030000}"/>
    <cellStyle name="style1411446450551" xfId="831" xr:uid="{00000000-0005-0000-0000-00003F030000}"/>
    <cellStyle name="style1411446450551 2" xfId="832" xr:uid="{00000000-0005-0000-0000-000040030000}"/>
    <cellStyle name="style1411446450598" xfId="833" xr:uid="{00000000-0005-0000-0000-000041030000}"/>
    <cellStyle name="style1411446450598 2" xfId="834" xr:uid="{00000000-0005-0000-0000-000042030000}"/>
    <cellStyle name="style1411446450629" xfId="835" xr:uid="{00000000-0005-0000-0000-000043030000}"/>
    <cellStyle name="style1411446450629 2" xfId="836" xr:uid="{00000000-0005-0000-0000-000044030000}"/>
    <cellStyle name="style1411446450660" xfId="837" xr:uid="{00000000-0005-0000-0000-000045030000}"/>
    <cellStyle name="style1411446450660 2" xfId="838" xr:uid="{00000000-0005-0000-0000-000046030000}"/>
    <cellStyle name="style1411446450738" xfId="839" xr:uid="{00000000-0005-0000-0000-000047030000}"/>
    <cellStyle name="style1411446450738 2" xfId="840" xr:uid="{00000000-0005-0000-0000-000048030000}"/>
    <cellStyle name="style1411446450769" xfId="841" xr:uid="{00000000-0005-0000-0000-000049030000}"/>
    <cellStyle name="style1411446450769 2" xfId="842" xr:uid="{00000000-0005-0000-0000-00004A030000}"/>
    <cellStyle name="style1411446450801" xfId="843" xr:uid="{00000000-0005-0000-0000-00004B030000}"/>
    <cellStyle name="style1411446450801 2" xfId="844" xr:uid="{00000000-0005-0000-0000-00004C030000}"/>
    <cellStyle name="style1411446450847" xfId="845" xr:uid="{00000000-0005-0000-0000-00004D030000}"/>
    <cellStyle name="style1411446450847 2" xfId="846" xr:uid="{00000000-0005-0000-0000-00004E030000}"/>
    <cellStyle name="style1411446450879" xfId="847" xr:uid="{00000000-0005-0000-0000-00004F030000}"/>
    <cellStyle name="style1411446450879 2" xfId="848" xr:uid="{00000000-0005-0000-0000-000050030000}"/>
    <cellStyle name="style1411446450910" xfId="849" xr:uid="{00000000-0005-0000-0000-000051030000}"/>
    <cellStyle name="style1411446450910 2" xfId="850" xr:uid="{00000000-0005-0000-0000-000052030000}"/>
    <cellStyle name="style1411446450957" xfId="851" xr:uid="{00000000-0005-0000-0000-000053030000}"/>
    <cellStyle name="style1411446450957 2" xfId="852" xr:uid="{00000000-0005-0000-0000-000054030000}"/>
    <cellStyle name="style1411446450988" xfId="853" xr:uid="{00000000-0005-0000-0000-000055030000}"/>
    <cellStyle name="style1411446450988 2" xfId="854" xr:uid="{00000000-0005-0000-0000-000056030000}"/>
    <cellStyle name="style1411446451019" xfId="855" xr:uid="{00000000-0005-0000-0000-000057030000}"/>
    <cellStyle name="style1411446451019 2" xfId="856" xr:uid="{00000000-0005-0000-0000-000058030000}"/>
    <cellStyle name="style1411446451050" xfId="857" xr:uid="{00000000-0005-0000-0000-000059030000}"/>
    <cellStyle name="style1411446451050 2" xfId="858" xr:uid="{00000000-0005-0000-0000-00005A030000}"/>
    <cellStyle name="style1411446451128" xfId="859" xr:uid="{00000000-0005-0000-0000-00005B030000}"/>
    <cellStyle name="style1411446451128 2" xfId="860" xr:uid="{00000000-0005-0000-0000-00005C030000}"/>
    <cellStyle name="style1411446451159" xfId="861" xr:uid="{00000000-0005-0000-0000-00005D030000}"/>
    <cellStyle name="style1411446451159 2" xfId="862" xr:uid="{00000000-0005-0000-0000-00005E030000}"/>
    <cellStyle name="style1411446451191" xfId="863" xr:uid="{00000000-0005-0000-0000-00005F030000}"/>
    <cellStyle name="style1411446451191 2" xfId="864" xr:uid="{00000000-0005-0000-0000-000060030000}"/>
    <cellStyle name="style1411446451206" xfId="865" xr:uid="{00000000-0005-0000-0000-000061030000}"/>
    <cellStyle name="style1411446451206 2" xfId="866" xr:uid="{00000000-0005-0000-0000-000062030000}"/>
    <cellStyle name="style1411446451237" xfId="867" xr:uid="{00000000-0005-0000-0000-000063030000}"/>
    <cellStyle name="style1411446451237 2" xfId="868" xr:uid="{00000000-0005-0000-0000-000064030000}"/>
    <cellStyle name="style1411446451269" xfId="869" xr:uid="{00000000-0005-0000-0000-000065030000}"/>
    <cellStyle name="style1411446451269 2" xfId="870" xr:uid="{00000000-0005-0000-0000-000066030000}"/>
    <cellStyle name="style1411446451284" xfId="871" xr:uid="{00000000-0005-0000-0000-000067030000}"/>
    <cellStyle name="style1411446451284 2" xfId="872" xr:uid="{00000000-0005-0000-0000-000068030000}"/>
    <cellStyle name="style1411446451315" xfId="873" xr:uid="{00000000-0005-0000-0000-000069030000}"/>
    <cellStyle name="style1411446451315 2" xfId="874" xr:uid="{00000000-0005-0000-0000-00006A030000}"/>
    <cellStyle name="style1411446451331" xfId="875" xr:uid="{00000000-0005-0000-0000-00006B030000}"/>
    <cellStyle name="style1411446451331 2" xfId="876" xr:uid="{00000000-0005-0000-0000-00006C030000}"/>
    <cellStyle name="style1411446451362" xfId="877" xr:uid="{00000000-0005-0000-0000-00006D030000}"/>
    <cellStyle name="style1411446451362 2" xfId="878" xr:uid="{00000000-0005-0000-0000-00006E030000}"/>
    <cellStyle name="style1411446451378" xfId="879" xr:uid="{00000000-0005-0000-0000-00006F030000}"/>
    <cellStyle name="style1411446451378 2" xfId="880" xr:uid="{00000000-0005-0000-0000-000070030000}"/>
    <cellStyle name="style1411446451409" xfId="881" xr:uid="{00000000-0005-0000-0000-000071030000}"/>
    <cellStyle name="style1411446451409 2" xfId="882" xr:uid="{00000000-0005-0000-0000-000072030000}"/>
    <cellStyle name="style1411446451471" xfId="883" xr:uid="{00000000-0005-0000-0000-000073030000}"/>
    <cellStyle name="style1411446451471 2" xfId="884" xr:uid="{00000000-0005-0000-0000-000074030000}"/>
    <cellStyle name="style1411446451518" xfId="885" xr:uid="{00000000-0005-0000-0000-000075030000}"/>
    <cellStyle name="style1411446451518 2" xfId="886" xr:uid="{00000000-0005-0000-0000-000076030000}"/>
    <cellStyle name="style1411446451549" xfId="887" xr:uid="{00000000-0005-0000-0000-000077030000}"/>
    <cellStyle name="style1411446451549 2" xfId="888" xr:uid="{00000000-0005-0000-0000-000078030000}"/>
    <cellStyle name="style1411446451581" xfId="889" xr:uid="{00000000-0005-0000-0000-000079030000}"/>
    <cellStyle name="style1411446451581 2" xfId="890" xr:uid="{00000000-0005-0000-0000-00007A030000}"/>
    <cellStyle name="style1411446451596" xfId="891" xr:uid="{00000000-0005-0000-0000-00007B030000}"/>
    <cellStyle name="style1411446451596 2" xfId="892" xr:uid="{00000000-0005-0000-0000-00007C030000}"/>
    <cellStyle name="style1411446451627" xfId="893" xr:uid="{00000000-0005-0000-0000-00007D030000}"/>
    <cellStyle name="style1411446451627 2" xfId="894" xr:uid="{00000000-0005-0000-0000-00007E030000}"/>
    <cellStyle name="style1411446451659" xfId="895" xr:uid="{00000000-0005-0000-0000-00007F030000}"/>
    <cellStyle name="style1411446451659 2" xfId="896" xr:uid="{00000000-0005-0000-0000-000080030000}"/>
    <cellStyle name="style1411446451690" xfId="897" xr:uid="{00000000-0005-0000-0000-000081030000}"/>
    <cellStyle name="style1411446451690 2" xfId="898" xr:uid="{00000000-0005-0000-0000-000082030000}"/>
    <cellStyle name="style1411446451705" xfId="899" xr:uid="{00000000-0005-0000-0000-000083030000}"/>
    <cellStyle name="style1411446451705 2" xfId="900" xr:uid="{00000000-0005-0000-0000-000084030000}"/>
    <cellStyle name="style1411446451721" xfId="901" xr:uid="{00000000-0005-0000-0000-000085030000}"/>
    <cellStyle name="style1411446451721 2" xfId="902" xr:uid="{00000000-0005-0000-0000-000086030000}"/>
    <cellStyle name="style1411446451752" xfId="903" xr:uid="{00000000-0005-0000-0000-000087030000}"/>
    <cellStyle name="style1411446451752 2" xfId="904" xr:uid="{00000000-0005-0000-0000-000088030000}"/>
    <cellStyle name="style1411446451815" xfId="905" xr:uid="{00000000-0005-0000-0000-000089030000}"/>
    <cellStyle name="style1411446451815 2" xfId="906" xr:uid="{00000000-0005-0000-0000-00008A030000}"/>
    <cellStyle name="style1411446451846" xfId="907" xr:uid="{00000000-0005-0000-0000-00008B030000}"/>
    <cellStyle name="style1411446451846 2" xfId="908" xr:uid="{00000000-0005-0000-0000-00008C030000}"/>
    <cellStyle name="style1411446451877" xfId="909" xr:uid="{00000000-0005-0000-0000-00008D030000}"/>
    <cellStyle name="style1411446451877 2" xfId="910" xr:uid="{00000000-0005-0000-0000-00008E030000}"/>
    <cellStyle name="style1411446451893" xfId="911" xr:uid="{00000000-0005-0000-0000-00008F030000}"/>
    <cellStyle name="style1411446451893 2" xfId="912" xr:uid="{00000000-0005-0000-0000-000090030000}"/>
    <cellStyle name="style1411446451924" xfId="913" xr:uid="{00000000-0005-0000-0000-000091030000}"/>
    <cellStyle name="style1411446451924 2" xfId="914" xr:uid="{00000000-0005-0000-0000-000092030000}"/>
    <cellStyle name="style1411446451955" xfId="915" xr:uid="{00000000-0005-0000-0000-000093030000}"/>
    <cellStyle name="style1411446451955 2" xfId="916" xr:uid="{00000000-0005-0000-0000-000094030000}"/>
    <cellStyle name="style1411446451971" xfId="917" xr:uid="{00000000-0005-0000-0000-000095030000}"/>
    <cellStyle name="style1411446451971 2" xfId="918" xr:uid="{00000000-0005-0000-0000-000096030000}"/>
    <cellStyle name="style1411446452002" xfId="919" xr:uid="{00000000-0005-0000-0000-000097030000}"/>
    <cellStyle name="style1411446452002 2" xfId="920" xr:uid="{00000000-0005-0000-0000-000098030000}"/>
    <cellStyle name="style1411446452033" xfId="921" xr:uid="{00000000-0005-0000-0000-000099030000}"/>
    <cellStyle name="style1411446452033 2" xfId="922" xr:uid="{00000000-0005-0000-0000-00009A030000}"/>
    <cellStyle name="style1411446452049" xfId="923" xr:uid="{00000000-0005-0000-0000-00009B030000}"/>
    <cellStyle name="style1411446452049 2" xfId="924" xr:uid="{00000000-0005-0000-0000-00009C030000}"/>
    <cellStyle name="style1411446452111" xfId="925" xr:uid="{00000000-0005-0000-0000-00009D030000}"/>
    <cellStyle name="style1411446452111 2" xfId="926" xr:uid="{00000000-0005-0000-0000-00009E030000}"/>
    <cellStyle name="style1411446452142" xfId="927" xr:uid="{00000000-0005-0000-0000-00009F030000}"/>
    <cellStyle name="style1411446452142 2" xfId="928" xr:uid="{00000000-0005-0000-0000-0000A0030000}"/>
    <cellStyle name="style1411446452158" xfId="929" xr:uid="{00000000-0005-0000-0000-0000A1030000}"/>
    <cellStyle name="style1411446452158 2" xfId="930" xr:uid="{00000000-0005-0000-0000-0000A2030000}"/>
    <cellStyle name="style1411446452189" xfId="931" xr:uid="{00000000-0005-0000-0000-0000A3030000}"/>
    <cellStyle name="style1411446452189 2" xfId="932" xr:uid="{00000000-0005-0000-0000-0000A4030000}"/>
    <cellStyle name="style1411446452220" xfId="933" xr:uid="{00000000-0005-0000-0000-0000A5030000}"/>
    <cellStyle name="style1411446452220 2" xfId="934" xr:uid="{00000000-0005-0000-0000-0000A6030000}"/>
    <cellStyle name="style1411446452236" xfId="935" xr:uid="{00000000-0005-0000-0000-0000A7030000}"/>
    <cellStyle name="style1411446452236 2" xfId="936" xr:uid="{00000000-0005-0000-0000-0000A8030000}"/>
    <cellStyle name="style1411446452267" xfId="937" xr:uid="{00000000-0005-0000-0000-0000A9030000}"/>
    <cellStyle name="style1411446452267 2" xfId="938" xr:uid="{00000000-0005-0000-0000-0000AA030000}"/>
    <cellStyle name="style1411446452298" xfId="939" xr:uid="{00000000-0005-0000-0000-0000AB030000}"/>
    <cellStyle name="style1411446452298 2" xfId="940" xr:uid="{00000000-0005-0000-0000-0000AC030000}"/>
    <cellStyle name="style1411446452314" xfId="941" xr:uid="{00000000-0005-0000-0000-0000AD030000}"/>
    <cellStyle name="style1411446452314 2" xfId="942" xr:uid="{00000000-0005-0000-0000-0000AE030000}"/>
    <cellStyle name="style1411446452329" xfId="943" xr:uid="{00000000-0005-0000-0000-0000AF030000}"/>
    <cellStyle name="style1411446452329 2" xfId="944" xr:uid="{00000000-0005-0000-0000-0000B0030000}"/>
    <cellStyle name="style1411446452361" xfId="945" xr:uid="{00000000-0005-0000-0000-0000B1030000}"/>
    <cellStyle name="style1411446452361 2" xfId="946" xr:uid="{00000000-0005-0000-0000-0000B2030000}"/>
    <cellStyle name="style1411446452407" xfId="947" xr:uid="{00000000-0005-0000-0000-0000B3030000}"/>
    <cellStyle name="style1411446452407 2" xfId="948" xr:uid="{00000000-0005-0000-0000-0000B4030000}"/>
    <cellStyle name="style1411446452439" xfId="949" xr:uid="{00000000-0005-0000-0000-0000B5030000}"/>
    <cellStyle name="style1411446452439 2" xfId="950" xr:uid="{00000000-0005-0000-0000-0000B6030000}"/>
    <cellStyle name="style1411446452454" xfId="951" xr:uid="{00000000-0005-0000-0000-0000B7030000}"/>
    <cellStyle name="style1411446452454 2" xfId="952" xr:uid="{00000000-0005-0000-0000-0000B8030000}"/>
    <cellStyle name="style1411446452485" xfId="953" xr:uid="{00000000-0005-0000-0000-0000B9030000}"/>
    <cellStyle name="style1411446452485 2" xfId="954" xr:uid="{00000000-0005-0000-0000-0000BA030000}"/>
    <cellStyle name="style1411446452501" xfId="955" xr:uid="{00000000-0005-0000-0000-0000BB030000}"/>
    <cellStyle name="style1411446452501 2" xfId="956" xr:uid="{00000000-0005-0000-0000-0000BC030000}"/>
    <cellStyle name="style1411446452532" xfId="957" xr:uid="{00000000-0005-0000-0000-0000BD030000}"/>
    <cellStyle name="style1411446452532 2" xfId="958" xr:uid="{00000000-0005-0000-0000-0000BE030000}"/>
    <cellStyle name="style1411446452548" xfId="959" xr:uid="{00000000-0005-0000-0000-0000BF030000}"/>
    <cellStyle name="style1411446452548 2" xfId="960" xr:uid="{00000000-0005-0000-0000-0000C0030000}"/>
    <cellStyle name="style1411446452563" xfId="961" xr:uid="{00000000-0005-0000-0000-0000C1030000}"/>
    <cellStyle name="style1411446452563 2" xfId="962" xr:uid="{00000000-0005-0000-0000-0000C2030000}"/>
    <cellStyle name="style1411449801970" xfId="963" xr:uid="{00000000-0005-0000-0000-0000C3030000}"/>
    <cellStyle name="style1411449802014" xfId="964" xr:uid="{00000000-0005-0000-0000-0000C4030000}"/>
    <cellStyle name="style1411449802039" xfId="965" xr:uid="{00000000-0005-0000-0000-0000C5030000}"/>
    <cellStyle name="style1411449802064" xfId="966" xr:uid="{00000000-0005-0000-0000-0000C6030000}"/>
    <cellStyle name="style1411449802092" xfId="967" xr:uid="{00000000-0005-0000-0000-0000C7030000}"/>
    <cellStyle name="style1411449802118" xfId="968" xr:uid="{00000000-0005-0000-0000-0000C8030000}"/>
    <cellStyle name="style1411449802516" xfId="969" xr:uid="{00000000-0005-0000-0000-0000C9030000}"/>
    <cellStyle name="style1411449802578" xfId="970" xr:uid="{00000000-0005-0000-0000-0000CA030000}"/>
    <cellStyle name="style1411449802602" xfId="971" xr:uid="{00000000-0005-0000-0000-0000CB030000}"/>
    <cellStyle name="style1411449802628" xfId="972" xr:uid="{00000000-0005-0000-0000-0000CC030000}"/>
    <cellStyle name="style1411449802695" xfId="973" xr:uid="{00000000-0005-0000-0000-0000CD030000}"/>
    <cellStyle name="style1411449802719" xfId="974" xr:uid="{00000000-0005-0000-0000-0000CE030000}"/>
    <cellStyle name="style1411449802744" xfId="975" xr:uid="{00000000-0005-0000-0000-0000CF030000}"/>
    <cellStyle name="style1411449802916" xfId="976" xr:uid="{00000000-0005-0000-0000-0000D0030000}"/>
    <cellStyle name="style1411449802935" xfId="977" xr:uid="{00000000-0005-0000-0000-0000D1030000}"/>
    <cellStyle name="style1411449802987" xfId="978" xr:uid="{00000000-0005-0000-0000-0000D2030000}"/>
    <cellStyle name="style1411449803130" xfId="979" xr:uid="{00000000-0005-0000-0000-0000D3030000}"/>
    <cellStyle name="style1411449803296" xfId="980" xr:uid="{00000000-0005-0000-0000-0000D4030000}"/>
    <cellStyle name="style1411449803317" xfId="981" xr:uid="{00000000-0005-0000-0000-0000D5030000}"/>
    <cellStyle name="style1411449803337" xfId="982" xr:uid="{00000000-0005-0000-0000-0000D6030000}"/>
    <cellStyle name="style1411449803356" xfId="983" xr:uid="{00000000-0005-0000-0000-0000D7030000}"/>
    <cellStyle name="style1411449803379" xfId="984" xr:uid="{00000000-0005-0000-0000-0000D8030000}"/>
    <cellStyle name="style1411449803400" xfId="985" xr:uid="{00000000-0005-0000-0000-0000D9030000}"/>
    <cellStyle name="style1411449803420" xfId="986" xr:uid="{00000000-0005-0000-0000-0000DA030000}"/>
    <cellStyle name="style1411449803440" xfId="987" xr:uid="{00000000-0005-0000-0000-0000DB030000}"/>
    <cellStyle name="style1411449803461" xfId="988" xr:uid="{00000000-0005-0000-0000-0000DC030000}"/>
    <cellStyle name="style1411449803483" xfId="989" xr:uid="{00000000-0005-0000-0000-0000DD030000}"/>
    <cellStyle name="style1411449803510" xfId="990" xr:uid="{00000000-0005-0000-0000-0000DE030000}"/>
    <cellStyle name="style1411449803534" xfId="991" xr:uid="{00000000-0005-0000-0000-0000DF030000}"/>
    <cellStyle name="style1411449803554" xfId="992" xr:uid="{00000000-0005-0000-0000-0000E0030000}"/>
    <cellStyle name="style1411449803577" xfId="993" xr:uid="{00000000-0005-0000-0000-0000E1030000}"/>
    <cellStyle name="style1411451081406" xfId="994" xr:uid="{00000000-0005-0000-0000-0000E2030000}"/>
    <cellStyle name="style1411451081449" xfId="995" xr:uid="{00000000-0005-0000-0000-0000E3030000}"/>
    <cellStyle name="style1411451081472" xfId="996" xr:uid="{00000000-0005-0000-0000-0000E4030000}"/>
    <cellStyle name="style1411451081497" xfId="997" xr:uid="{00000000-0005-0000-0000-0000E5030000}"/>
    <cellStyle name="style1411451081522" xfId="998" xr:uid="{00000000-0005-0000-0000-0000E6030000}"/>
    <cellStyle name="style1411451081547" xfId="999" xr:uid="{00000000-0005-0000-0000-0000E7030000}"/>
    <cellStyle name="style1411451081953" xfId="1000" xr:uid="{00000000-0005-0000-0000-0000E8030000}"/>
    <cellStyle name="style1411451082017" xfId="1001" xr:uid="{00000000-0005-0000-0000-0000E9030000}"/>
    <cellStyle name="style1411451082043" xfId="1002" xr:uid="{00000000-0005-0000-0000-0000EA030000}"/>
    <cellStyle name="style1411451082068" xfId="1003" xr:uid="{00000000-0005-0000-0000-0000EB030000}"/>
    <cellStyle name="style1411451082091" xfId="1004" xr:uid="{00000000-0005-0000-0000-0000EC030000}"/>
    <cellStyle name="style1411451082115" xfId="1005" xr:uid="{00000000-0005-0000-0000-0000ED030000}"/>
    <cellStyle name="style1411451082188" xfId="1006" xr:uid="{00000000-0005-0000-0000-0000EE030000}"/>
    <cellStyle name="style1411451082364" xfId="1007" xr:uid="{00000000-0005-0000-0000-0000EF030000}"/>
    <cellStyle name="style1411451082383" xfId="1008" xr:uid="{00000000-0005-0000-0000-0000F0030000}"/>
    <cellStyle name="style1411451082433" xfId="1009" xr:uid="{00000000-0005-0000-0000-0000F1030000}"/>
    <cellStyle name="style1411451082533" xfId="1010" xr:uid="{00000000-0005-0000-0000-0000F2030000}"/>
    <cellStyle name="style1411451082735" xfId="1011" xr:uid="{00000000-0005-0000-0000-0000F3030000}"/>
    <cellStyle name="style1411451082754" xfId="1012" xr:uid="{00000000-0005-0000-0000-0000F4030000}"/>
    <cellStyle name="style1411451082774" xfId="1013" xr:uid="{00000000-0005-0000-0000-0000F5030000}"/>
    <cellStyle name="style1411451082793" xfId="1014" xr:uid="{00000000-0005-0000-0000-0000F6030000}"/>
    <cellStyle name="style1411451082814" xfId="1015" xr:uid="{00000000-0005-0000-0000-0000F7030000}"/>
    <cellStyle name="style1411451082834" xfId="1016" xr:uid="{00000000-0005-0000-0000-0000F8030000}"/>
    <cellStyle name="style1411451082853" xfId="1017" xr:uid="{00000000-0005-0000-0000-0000F9030000}"/>
    <cellStyle name="style1411451082873" xfId="1018" xr:uid="{00000000-0005-0000-0000-0000FA030000}"/>
    <cellStyle name="style1411451082893" xfId="1019" xr:uid="{00000000-0005-0000-0000-0000FB030000}"/>
    <cellStyle name="style1411451082912" xfId="1020" xr:uid="{00000000-0005-0000-0000-0000FC030000}"/>
    <cellStyle name="style1411451082933" xfId="1021" xr:uid="{00000000-0005-0000-0000-0000FD030000}"/>
    <cellStyle name="style1411451082954" xfId="1022" xr:uid="{00000000-0005-0000-0000-0000FE030000}"/>
    <cellStyle name="style1411451082974" xfId="1023" xr:uid="{00000000-0005-0000-0000-0000FF030000}"/>
    <cellStyle name="style1411451082993" xfId="1024" xr:uid="{00000000-0005-0000-0000-000000040000}"/>
    <cellStyle name="style1411451083012" xfId="1025" xr:uid="{00000000-0005-0000-0000-000001040000}"/>
    <cellStyle name="style1411542382001" xfId="1026" xr:uid="{00000000-0005-0000-0000-000002040000}"/>
    <cellStyle name="style1411542382059" xfId="1027" xr:uid="{00000000-0005-0000-0000-000003040000}"/>
    <cellStyle name="style1411542382094" xfId="1028" xr:uid="{00000000-0005-0000-0000-000004040000}"/>
    <cellStyle name="style1411542382123" xfId="1029" xr:uid="{00000000-0005-0000-0000-000005040000}"/>
    <cellStyle name="style1411542382156" xfId="1030" xr:uid="{00000000-0005-0000-0000-000006040000}"/>
    <cellStyle name="style1411542382190" xfId="1031" xr:uid="{00000000-0005-0000-0000-000007040000}"/>
    <cellStyle name="style1411542382225" xfId="1032" xr:uid="{00000000-0005-0000-0000-000008040000}"/>
    <cellStyle name="style1411542382311" xfId="1033" xr:uid="{00000000-0005-0000-0000-000009040000}"/>
    <cellStyle name="style1411542382346" xfId="1034" xr:uid="{00000000-0005-0000-0000-00000A040000}"/>
    <cellStyle name="style1411542382378" xfId="1035" xr:uid="{00000000-0005-0000-0000-00000B040000}"/>
    <cellStyle name="style1411542382409" xfId="1036" xr:uid="{00000000-0005-0000-0000-00000C040000}"/>
    <cellStyle name="style1411542382440" xfId="1037" xr:uid="{00000000-0005-0000-0000-00000D040000}"/>
    <cellStyle name="style1411542382466" xfId="1038" xr:uid="{00000000-0005-0000-0000-00000E040000}"/>
    <cellStyle name="style1411542382491" xfId="1039" xr:uid="{00000000-0005-0000-0000-00000F040000}"/>
    <cellStyle name="style1411542382523" xfId="1040" xr:uid="{00000000-0005-0000-0000-000010040000}"/>
    <cellStyle name="style1411542382556" xfId="1041" xr:uid="{00000000-0005-0000-0000-000011040000}"/>
    <cellStyle name="style1411542382585" xfId="1042" xr:uid="{00000000-0005-0000-0000-000012040000}"/>
    <cellStyle name="style1411542382613" xfId="1043" xr:uid="{00000000-0005-0000-0000-000013040000}"/>
    <cellStyle name="style1411542382701" xfId="1044" xr:uid="{00000000-0005-0000-0000-000014040000}"/>
    <cellStyle name="style1411542382751" xfId="1045" xr:uid="{00000000-0005-0000-0000-000015040000}"/>
    <cellStyle name="style1411542382774" xfId="1046" xr:uid="{00000000-0005-0000-0000-000016040000}"/>
    <cellStyle name="style1411542382797" xfId="1047" xr:uid="{00000000-0005-0000-0000-000017040000}"/>
    <cellStyle name="style1411542382821" xfId="1048" xr:uid="{00000000-0005-0000-0000-000018040000}"/>
    <cellStyle name="style1411542382844" xfId="1049" xr:uid="{00000000-0005-0000-0000-000019040000}"/>
    <cellStyle name="style1411542382872" xfId="1050" xr:uid="{00000000-0005-0000-0000-00001A040000}"/>
    <cellStyle name="style1411542382898" xfId="1051" xr:uid="{00000000-0005-0000-0000-00001B040000}"/>
    <cellStyle name="style1411542382921" xfId="1052" xr:uid="{00000000-0005-0000-0000-00001C040000}"/>
    <cellStyle name="style1411542382949" xfId="1053" xr:uid="{00000000-0005-0000-0000-00001D040000}"/>
    <cellStyle name="style1411542382977" xfId="1054" xr:uid="{00000000-0005-0000-0000-00001E040000}"/>
    <cellStyle name="style1411542383005" xfId="1055" xr:uid="{00000000-0005-0000-0000-00001F040000}"/>
    <cellStyle name="style1411542383036" xfId="1056" xr:uid="{00000000-0005-0000-0000-000020040000}"/>
    <cellStyle name="style1411542383066" xfId="1057" xr:uid="{00000000-0005-0000-0000-000021040000}"/>
    <cellStyle name="style1411542383094" xfId="1058" xr:uid="{00000000-0005-0000-0000-000022040000}"/>
    <cellStyle name="style1411542383116" xfId="1059" xr:uid="{00000000-0005-0000-0000-000023040000}"/>
    <cellStyle name="style1411542383137" xfId="1060" xr:uid="{00000000-0005-0000-0000-000024040000}"/>
    <cellStyle name="style1411542383160" xfId="1061" xr:uid="{00000000-0005-0000-0000-000025040000}"/>
    <cellStyle name="style1411542383184" xfId="1062" xr:uid="{00000000-0005-0000-0000-000026040000}"/>
    <cellStyle name="style1411542383249" xfId="1063" xr:uid="{00000000-0005-0000-0000-000027040000}"/>
    <cellStyle name="style1411542383276" xfId="1064" xr:uid="{00000000-0005-0000-0000-000028040000}"/>
    <cellStyle name="style1411542383303" xfId="1065" xr:uid="{00000000-0005-0000-0000-000029040000}"/>
    <cellStyle name="style1411542383332" xfId="1066" xr:uid="{00000000-0005-0000-0000-00002A040000}"/>
    <cellStyle name="style1411542383355" xfId="1067" xr:uid="{00000000-0005-0000-0000-00002B040000}"/>
    <cellStyle name="style1411542383382" xfId="1068" xr:uid="{00000000-0005-0000-0000-00002C040000}"/>
    <cellStyle name="style1411542383409" xfId="1069" xr:uid="{00000000-0005-0000-0000-00002D040000}"/>
    <cellStyle name="style1411542383430" xfId="1070" xr:uid="{00000000-0005-0000-0000-00002E040000}"/>
    <cellStyle name="style1411542383457" xfId="1071" xr:uid="{00000000-0005-0000-0000-00002F040000}"/>
    <cellStyle name="style1411542383483" xfId="1072" xr:uid="{00000000-0005-0000-0000-000030040000}"/>
    <cellStyle name="style1411542383510" xfId="1073" xr:uid="{00000000-0005-0000-0000-000031040000}"/>
    <cellStyle name="style1411542383530" xfId="1074" xr:uid="{00000000-0005-0000-0000-000032040000}"/>
    <cellStyle name="style1411542383552" xfId="1075" xr:uid="{00000000-0005-0000-0000-000033040000}"/>
    <cellStyle name="style1411542383579" xfId="1076" xr:uid="{00000000-0005-0000-0000-000034040000}"/>
    <cellStyle name="style1411542383606" xfId="1077" xr:uid="{00000000-0005-0000-0000-000035040000}"/>
    <cellStyle name="style1411542383632" xfId="1078" xr:uid="{00000000-0005-0000-0000-000036040000}"/>
    <cellStyle name="style1411542383654" xfId="1079" xr:uid="{00000000-0005-0000-0000-000037040000}"/>
    <cellStyle name="style1411542383684" xfId="1080" xr:uid="{00000000-0005-0000-0000-000038040000}"/>
    <cellStyle name="style1411542383710" xfId="1081" xr:uid="{00000000-0005-0000-0000-000039040000}"/>
    <cellStyle name="style1411542383732" xfId="1082" xr:uid="{00000000-0005-0000-0000-00003A040000}"/>
    <cellStyle name="style1411542383756" xfId="1083" xr:uid="{00000000-0005-0000-0000-00003B040000}"/>
    <cellStyle name="style1411542383790" xfId="1084" xr:uid="{00000000-0005-0000-0000-00003C040000}"/>
    <cellStyle name="style1411542383813" xfId="1085" xr:uid="{00000000-0005-0000-0000-00003D040000}"/>
    <cellStyle name="style1411542383835" xfId="1086" xr:uid="{00000000-0005-0000-0000-00003E040000}"/>
    <cellStyle name="style1411542383858" xfId="1087" xr:uid="{00000000-0005-0000-0000-00003F040000}"/>
    <cellStyle name="style1411542383881" xfId="1088" xr:uid="{00000000-0005-0000-0000-000040040000}"/>
    <cellStyle name="style1411542383904" xfId="1089" xr:uid="{00000000-0005-0000-0000-000041040000}"/>
    <cellStyle name="style1411542383967" xfId="1090" xr:uid="{00000000-0005-0000-0000-000042040000}"/>
    <cellStyle name="style1411542383989" xfId="1091" xr:uid="{00000000-0005-0000-0000-000043040000}"/>
    <cellStyle name="style1411542384009" xfId="1092" xr:uid="{00000000-0005-0000-0000-000044040000}"/>
    <cellStyle name="style1411542384030" xfId="1093" xr:uid="{00000000-0005-0000-0000-000045040000}"/>
    <cellStyle name="style1411542384052" xfId="1094" xr:uid="{00000000-0005-0000-0000-000046040000}"/>
    <cellStyle name="style1411542384115" xfId="1095" xr:uid="{00000000-0005-0000-0000-000047040000}"/>
    <cellStyle name="style1411542384148" xfId="1096" xr:uid="{00000000-0005-0000-0000-000048040000}"/>
    <cellStyle name="style1411542384169" xfId="1097" xr:uid="{00000000-0005-0000-0000-000049040000}"/>
    <cellStyle name="style1411542384188" xfId="1098" xr:uid="{00000000-0005-0000-0000-00004A040000}"/>
    <cellStyle name="style1411542384208" xfId="1099" xr:uid="{00000000-0005-0000-0000-00004B040000}"/>
    <cellStyle name="style1411542384227" xfId="1100" xr:uid="{00000000-0005-0000-0000-00004C040000}"/>
    <cellStyle name="style1411542384246" xfId="1101" xr:uid="{00000000-0005-0000-0000-00004D040000}"/>
    <cellStyle name="style1411542384273" xfId="1102" xr:uid="{00000000-0005-0000-0000-00004E040000}"/>
    <cellStyle name="style1411542384293" xfId="1103" xr:uid="{00000000-0005-0000-0000-00004F040000}"/>
    <cellStyle name="subhead" xfId="1104" xr:uid="{00000000-0005-0000-0000-000050040000}"/>
    <cellStyle name="table" xfId="1105" xr:uid="{00000000-0005-0000-0000-000051040000}"/>
    <cellStyle name="wideline" xfId="1106" xr:uid="{00000000-0005-0000-0000-000052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F157"/>
  <sheetViews>
    <sheetView zoomScale="80" zoomScaleNormal="80" workbookViewId="0">
      <pane xSplit="2" ySplit="5" topLeftCell="BO124" activePane="bottomRight" state="frozen"/>
      <selection pane="topRight" activeCell="C1" sqref="C1"/>
      <selection pane="bottomLeft" activeCell="A5" sqref="A5"/>
      <selection pane="bottomRight" activeCell="BU157" sqref="BU157"/>
    </sheetView>
  </sheetViews>
  <sheetFormatPr defaultColWidth="14.42578125" defaultRowHeight="15" customHeight="1"/>
  <cols>
    <col min="1" max="1" width="14.42578125" style="11"/>
    <col min="2" max="2" width="82.5703125" style="11" customWidth="1"/>
    <col min="3" max="16384" width="14.42578125" style="11"/>
  </cols>
  <sheetData>
    <row r="1" spans="1:84" ht="67.5" customHeight="1">
      <c r="B1" s="47" t="s">
        <v>229</v>
      </c>
    </row>
    <row r="2" spans="1:84" ht="30.75" customHeight="1">
      <c r="A2" s="56" t="s">
        <v>0</v>
      </c>
      <c r="B2" s="57"/>
      <c r="BZ2" s="58" t="s">
        <v>0</v>
      </c>
      <c r="CA2" s="59"/>
    </row>
    <row r="3" spans="1:84" ht="57" customHeight="1">
      <c r="A3" s="12" t="s">
        <v>1</v>
      </c>
      <c r="B3" s="12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3" t="s">
        <v>7</v>
      </c>
      <c r="H3" s="43" t="s">
        <v>8</v>
      </c>
      <c r="I3" s="43" t="s">
        <v>9</v>
      </c>
      <c r="J3" s="43" t="s">
        <v>10</v>
      </c>
      <c r="K3" s="43" t="s">
        <v>11</v>
      </c>
      <c r="L3" s="43" t="s">
        <v>12</v>
      </c>
      <c r="M3" s="43" t="s">
        <v>13</v>
      </c>
      <c r="N3" s="43" t="s">
        <v>14</v>
      </c>
      <c r="O3" s="43" t="s">
        <v>15</v>
      </c>
      <c r="P3" s="43" t="s">
        <v>16</v>
      </c>
      <c r="Q3" s="43" t="s">
        <v>17</v>
      </c>
      <c r="R3" s="43" t="s">
        <v>18</v>
      </c>
      <c r="S3" s="43" t="s">
        <v>19</v>
      </c>
      <c r="T3" s="43" t="s">
        <v>20</v>
      </c>
      <c r="U3" s="43" t="s">
        <v>21</v>
      </c>
      <c r="V3" s="43" t="s">
        <v>22</v>
      </c>
      <c r="W3" s="43" t="s">
        <v>23</v>
      </c>
      <c r="X3" s="43" t="s">
        <v>24</v>
      </c>
      <c r="Y3" s="43" t="s">
        <v>25</v>
      </c>
      <c r="Z3" s="43" t="s">
        <v>26</v>
      </c>
      <c r="AA3" s="43" t="s">
        <v>27</v>
      </c>
      <c r="AB3" s="43" t="s">
        <v>28</v>
      </c>
      <c r="AC3" s="43" t="s">
        <v>29</v>
      </c>
      <c r="AD3" s="43" t="s">
        <v>30</v>
      </c>
      <c r="AE3" s="43" t="s">
        <v>31</v>
      </c>
      <c r="AF3" s="43" t="s">
        <v>32</v>
      </c>
      <c r="AG3" s="43" t="s">
        <v>33</v>
      </c>
      <c r="AH3" s="43" t="s">
        <v>34</v>
      </c>
      <c r="AI3" s="43" t="s">
        <v>35</v>
      </c>
      <c r="AJ3" s="43" t="s">
        <v>36</v>
      </c>
      <c r="AK3" s="43" t="s">
        <v>37</v>
      </c>
      <c r="AL3" s="43" t="s">
        <v>38</v>
      </c>
      <c r="AM3" s="43" t="s">
        <v>39</v>
      </c>
      <c r="AN3" s="43" t="s">
        <v>40</v>
      </c>
      <c r="AO3" s="43" t="s">
        <v>41</v>
      </c>
      <c r="AP3" s="43" t="s">
        <v>42</v>
      </c>
      <c r="AQ3" s="43" t="s">
        <v>43</v>
      </c>
      <c r="AR3" s="43" t="s">
        <v>44</v>
      </c>
      <c r="AS3" s="43" t="s">
        <v>45</v>
      </c>
      <c r="AT3" s="43" t="s">
        <v>46</v>
      </c>
      <c r="AU3" s="43" t="s">
        <v>47</v>
      </c>
      <c r="AV3" s="43" t="s">
        <v>48</v>
      </c>
      <c r="AW3" s="43" t="s">
        <v>49</v>
      </c>
      <c r="AX3" s="43" t="s">
        <v>50</v>
      </c>
      <c r="AY3" s="43" t="s">
        <v>51</v>
      </c>
      <c r="AZ3" s="43" t="s">
        <v>52</v>
      </c>
      <c r="BA3" s="43" t="s">
        <v>53</v>
      </c>
      <c r="BB3" s="43" t="s">
        <v>54</v>
      </c>
      <c r="BC3" s="43" t="s">
        <v>55</v>
      </c>
      <c r="BD3" s="43" t="s">
        <v>56</v>
      </c>
      <c r="BE3" s="43" t="s">
        <v>57</v>
      </c>
      <c r="BF3" s="43" t="s">
        <v>58</v>
      </c>
      <c r="BG3" s="43" t="s">
        <v>59</v>
      </c>
      <c r="BH3" s="43" t="s">
        <v>60</v>
      </c>
      <c r="BI3" s="43" t="s">
        <v>61</v>
      </c>
      <c r="BJ3" s="43" t="s">
        <v>62</v>
      </c>
      <c r="BK3" s="43" t="s">
        <v>63</v>
      </c>
      <c r="BL3" s="43" t="s">
        <v>64</v>
      </c>
      <c r="BM3" s="43" t="s">
        <v>65</v>
      </c>
      <c r="BN3" s="43" t="s">
        <v>66</v>
      </c>
      <c r="BO3" s="43" t="s">
        <v>67</v>
      </c>
      <c r="BP3" s="43" t="s">
        <v>68</v>
      </c>
      <c r="BQ3" s="44" t="s">
        <v>69</v>
      </c>
      <c r="BR3" s="44" t="s">
        <v>70</v>
      </c>
      <c r="BS3" s="44" t="s">
        <v>226</v>
      </c>
      <c r="BT3" s="44" t="s">
        <v>71</v>
      </c>
      <c r="BU3" s="44" t="s">
        <v>72</v>
      </c>
      <c r="BV3" s="44" t="s">
        <v>73</v>
      </c>
      <c r="BW3" s="44" t="s">
        <v>74</v>
      </c>
      <c r="BX3" s="44" t="s">
        <v>75</v>
      </c>
      <c r="BY3" s="44" t="s">
        <v>227</v>
      </c>
      <c r="BZ3" s="44" t="s">
        <v>76</v>
      </c>
      <c r="CA3" s="44" t="s">
        <v>228</v>
      </c>
    </row>
    <row r="4" spans="1:84">
      <c r="A4" s="13"/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</row>
    <row r="5" spans="1:84">
      <c r="A5" s="14"/>
      <c r="B5" s="14"/>
      <c r="C5" s="2">
        <v>1</v>
      </c>
      <c r="D5" s="2">
        <f t="shared" ref="D5:BO5" si="0">C5+1</f>
        <v>2</v>
      </c>
      <c r="E5" s="2">
        <f t="shared" si="0"/>
        <v>3</v>
      </c>
      <c r="F5" s="2">
        <f t="shared" si="0"/>
        <v>4</v>
      </c>
      <c r="G5" s="2">
        <f t="shared" si="0"/>
        <v>5</v>
      </c>
      <c r="H5" s="2">
        <f t="shared" si="0"/>
        <v>6</v>
      </c>
      <c r="I5" s="2">
        <f t="shared" si="0"/>
        <v>7</v>
      </c>
      <c r="J5" s="2">
        <f t="shared" si="0"/>
        <v>8</v>
      </c>
      <c r="K5" s="2">
        <f t="shared" si="0"/>
        <v>9</v>
      </c>
      <c r="L5" s="2">
        <f t="shared" si="0"/>
        <v>10</v>
      </c>
      <c r="M5" s="2">
        <f t="shared" si="0"/>
        <v>11</v>
      </c>
      <c r="N5" s="2">
        <f t="shared" si="0"/>
        <v>12</v>
      </c>
      <c r="O5" s="2">
        <f t="shared" si="0"/>
        <v>13</v>
      </c>
      <c r="P5" s="2">
        <f t="shared" si="0"/>
        <v>14</v>
      </c>
      <c r="Q5" s="2">
        <f t="shared" si="0"/>
        <v>15</v>
      </c>
      <c r="R5" s="2">
        <f t="shared" si="0"/>
        <v>16</v>
      </c>
      <c r="S5" s="2">
        <f t="shared" si="0"/>
        <v>17</v>
      </c>
      <c r="T5" s="2">
        <f t="shared" si="0"/>
        <v>18</v>
      </c>
      <c r="U5" s="2">
        <f t="shared" si="0"/>
        <v>19</v>
      </c>
      <c r="V5" s="2">
        <f t="shared" si="0"/>
        <v>20</v>
      </c>
      <c r="W5" s="2">
        <f t="shared" si="0"/>
        <v>21</v>
      </c>
      <c r="X5" s="2">
        <f t="shared" si="0"/>
        <v>22</v>
      </c>
      <c r="Y5" s="2">
        <f t="shared" si="0"/>
        <v>23</v>
      </c>
      <c r="Z5" s="2">
        <f t="shared" si="0"/>
        <v>24</v>
      </c>
      <c r="AA5" s="2">
        <f t="shared" si="0"/>
        <v>25</v>
      </c>
      <c r="AB5" s="2">
        <f t="shared" si="0"/>
        <v>26</v>
      </c>
      <c r="AC5" s="2">
        <f t="shared" si="0"/>
        <v>27</v>
      </c>
      <c r="AD5" s="2">
        <f t="shared" si="0"/>
        <v>28</v>
      </c>
      <c r="AE5" s="2">
        <f t="shared" si="0"/>
        <v>29</v>
      </c>
      <c r="AF5" s="2">
        <f t="shared" si="0"/>
        <v>30</v>
      </c>
      <c r="AG5" s="2">
        <f t="shared" si="0"/>
        <v>31</v>
      </c>
      <c r="AH5" s="2">
        <f t="shared" si="0"/>
        <v>32</v>
      </c>
      <c r="AI5" s="2">
        <f t="shared" si="0"/>
        <v>33</v>
      </c>
      <c r="AJ5" s="2">
        <f t="shared" si="0"/>
        <v>34</v>
      </c>
      <c r="AK5" s="2">
        <f t="shared" si="0"/>
        <v>35</v>
      </c>
      <c r="AL5" s="2">
        <f t="shared" si="0"/>
        <v>36</v>
      </c>
      <c r="AM5" s="2">
        <f t="shared" si="0"/>
        <v>37</v>
      </c>
      <c r="AN5" s="2">
        <f t="shared" si="0"/>
        <v>38</v>
      </c>
      <c r="AO5" s="2">
        <f t="shared" si="0"/>
        <v>39</v>
      </c>
      <c r="AP5" s="2">
        <f t="shared" si="0"/>
        <v>40</v>
      </c>
      <c r="AQ5" s="2">
        <f t="shared" si="0"/>
        <v>41</v>
      </c>
      <c r="AR5" s="2">
        <f t="shared" si="0"/>
        <v>42</v>
      </c>
      <c r="AS5" s="2">
        <f t="shared" si="0"/>
        <v>43</v>
      </c>
      <c r="AT5" s="2">
        <f t="shared" si="0"/>
        <v>44</v>
      </c>
      <c r="AU5" s="2">
        <f t="shared" si="0"/>
        <v>45</v>
      </c>
      <c r="AV5" s="2">
        <f t="shared" si="0"/>
        <v>46</v>
      </c>
      <c r="AW5" s="2">
        <f t="shared" si="0"/>
        <v>47</v>
      </c>
      <c r="AX5" s="2">
        <f t="shared" si="0"/>
        <v>48</v>
      </c>
      <c r="AY5" s="2">
        <f t="shared" si="0"/>
        <v>49</v>
      </c>
      <c r="AZ5" s="2">
        <f t="shared" si="0"/>
        <v>50</v>
      </c>
      <c r="BA5" s="2">
        <f t="shared" si="0"/>
        <v>51</v>
      </c>
      <c r="BB5" s="2">
        <f t="shared" si="0"/>
        <v>52</v>
      </c>
      <c r="BC5" s="2">
        <f t="shared" si="0"/>
        <v>53</v>
      </c>
      <c r="BD5" s="2">
        <f t="shared" si="0"/>
        <v>54</v>
      </c>
      <c r="BE5" s="2">
        <f t="shared" si="0"/>
        <v>55</v>
      </c>
      <c r="BF5" s="2">
        <f t="shared" si="0"/>
        <v>56</v>
      </c>
      <c r="BG5" s="2">
        <f t="shared" si="0"/>
        <v>57</v>
      </c>
      <c r="BH5" s="2">
        <f t="shared" si="0"/>
        <v>58</v>
      </c>
      <c r="BI5" s="2">
        <f t="shared" si="0"/>
        <v>59</v>
      </c>
      <c r="BJ5" s="2">
        <f t="shared" si="0"/>
        <v>60</v>
      </c>
      <c r="BK5" s="2">
        <f t="shared" si="0"/>
        <v>61</v>
      </c>
      <c r="BL5" s="2">
        <f t="shared" si="0"/>
        <v>62</v>
      </c>
      <c r="BM5" s="2">
        <f t="shared" si="0"/>
        <v>63</v>
      </c>
      <c r="BN5" s="2">
        <f t="shared" si="0"/>
        <v>64</v>
      </c>
      <c r="BO5" s="2">
        <f t="shared" si="0"/>
        <v>65</v>
      </c>
      <c r="BP5" s="2">
        <f t="shared" ref="BP5" si="1">BO5+1</f>
        <v>66</v>
      </c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84">
      <c r="A6" s="3">
        <v>1</v>
      </c>
      <c r="B6" s="4" t="s">
        <v>77</v>
      </c>
      <c r="C6" s="15">
        <v>322921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0">
        <v>322921</v>
      </c>
      <c r="BR6" s="15">
        <v>-5247.31</v>
      </c>
      <c r="BS6" s="10">
        <v>317673.69</v>
      </c>
      <c r="BT6" s="15">
        <v>58.589399999999998</v>
      </c>
      <c r="BU6" s="15"/>
      <c r="BV6" s="10">
        <v>58.589399999999998</v>
      </c>
      <c r="BW6" s="15">
        <v>11.531000000000001</v>
      </c>
      <c r="BX6" s="10">
        <v>70.120400000000004</v>
      </c>
      <c r="BY6" s="10">
        <v>317743.81040000002</v>
      </c>
      <c r="BZ6" s="15">
        <v>62833.431540000005</v>
      </c>
      <c r="CA6" s="10">
        <v>380577.24194000004</v>
      </c>
      <c r="CB6" s="16"/>
      <c r="CC6" s="16"/>
      <c r="CD6" s="16"/>
      <c r="CE6" s="16"/>
      <c r="CF6" s="16"/>
    </row>
    <row r="7" spans="1:84">
      <c r="A7" s="3">
        <v>2</v>
      </c>
      <c r="B7" s="4" t="s">
        <v>78</v>
      </c>
      <c r="C7" s="15">
        <v>213911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0">
        <v>213911</v>
      </c>
      <c r="BR7" s="15">
        <v>-3472.3</v>
      </c>
      <c r="BS7" s="10">
        <v>210438.7</v>
      </c>
      <c r="BT7" s="15">
        <v>4.6334</v>
      </c>
      <c r="BU7" s="15"/>
      <c r="BV7" s="10">
        <v>4.6334</v>
      </c>
      <c r="BW7" s="15">
        <v>1.292</v>
      </c>
      <c r="BX7" s="10">
        <v>5.9253999999999998</v>
      </c>
      <c r="BY7" s="10">
        <v>210444.62540000002</v>
      </c>
      <c r="BZ7" s="15">
        <v>46121.15135</v>
      </c>
      <c r="CA7" s="10">
        <v>256565.77675000002</v>
      </c>
      <c r="CB7" s="16"/>
      <c r="CC7" s="16"/>
      <c r="CD7" s="16"/>
      <c r="CE7" s="16"/>
      <c r="CF7" s="16"/>
    </row>
    <row r="8" spans="1:84">
      <c r="A8" s="3">
        <v>3</v>
      </c>
      <c r="B8" s="4" t="s">
        <v>79</v>
      </c>
      <c r="C8" s="15">
        <v>95421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0">
        <v>95421</v>
      </c>
      <c r="BR8" s="15">
        <v>-1574.93</v>
      </c>
      <c r="BS8" s="10">
        <v>93846.07</v>
      </c>
      <c r="BT8" s="15">
        <v>1219.329</v>
      </c>
      <c r="BU8" s="15"/>
      <c r="BV8" s="10">
        <v>1219.329</v>
      </c>
      <c r="BW8" s="15">
        <v>141.19300000000001</v>
      </c>
      <c r="BX8" s="10">
        <v>1360.5219999999999</v>
      </c>
      <c r="BY8" s="10">
        <v>95206.592000000004</v>
      </c>
      <c r="BZ8" s="15">
        <v>26711.05975689998</v>
      </c>
      <c r="CA8" s="10">
        <v>121917.65175689998</v>
      </c>
      <c r="CB8" s="16"/>
      <c r="CC8" s="16"/>
      <c r="CD8" s="16"/>
      <c r="CE8" s="16"/>
      <c r="CF8" s="16"/>
    </row>
    <row r="9" spans="1:84">
      <c r="A9" s="3">
        <v>4</v>
      </c>
      <c r="B9" s="4" t="s">
        <v>80</v>
      </c>
      <c r="C9" s="15">
        <v>52752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0">
        <v>52752</v>
      </c>
      <c r="BR9" s="15">
        <v>-849.14</v>
      </c>
      <c r="BS9" s="10">
        <v>51902.86</v>
      </c>
      <c r="BT9" s="15"/>
      <c r="BU9" s="15"/>
      <c r="BV9" s="10"/>
      <c r="BW9" s="15"/>
      <c r="BX9" s="10"/>
      <c r="BY9" s="10">
        <v>51902.86</v>
      </c>
      <c r="BZ9" s="15">
        <v>10836.40741</v>
      </c>
      <c r="CA9" s="10">
        <v>62739.26741</v>
      </c>
      <c r="CB9" s="16"/>
      <c r="CC9" s="16"/>
      <c r="CD9" s="16"/>
      <c r="CE9" s="16"/>
      <c r="CF9" s="16"/>
    </row>
    <row r="10" spans="1:84">
      <c r="A10" s="3">
        <v>5</v>
      </c>
      <c r="B10" s="4" t="s">
        <v>81</v>
      </c>
      <c r="C10" s="15">
        <v>20638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0">
        <v>20638</v>
      </c>
      <c r="BR10" s="15">
        <v>-333.32</v>
      </c>
      <c r="BS10" s="10">
        <v>20304.68</v>
      </c>
      <c r="BT10" s="15"/>
      <c r="BU10" s="15"/>
      <c r="BV10" s="10"/>
      <c r="BW10" s="15"/>
      <c r="BX10" s="10"/>
      <c r="BY10" s="10">
        <v>20304.68</v>
      </c>
      <c r="BZ10" s="15">
        <v>3125.0466299999998</v>
      </c>
      <c r="CA10" s="10">
        <v>23429.726630000001</v>
      </c>
      <c r="CB10" s="16"/>
      <c r="CC10" s="16"/>
      <c r="CD10" s="16"/>
      <c r="CE10" s="16"/>
      <c r="CF10" s="16"/>
    </row>
    <row r="11" spans="1:84">
      <c r="A11" s="3">
        <v>6</v>
      </c>
      <c r="B11" s="4" t="s">
        <v>82</v>
      </c>
      <c r="C11" s="15">
        <v>43902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0">
        <v>43902</v>
      </c>
      <c r="BR11" s="15">
        <v>-832.7</v>
      </c>
      <c r="BS11" s="10">
        <v>43069.3</v>
      </c>
      <c r="BT11" s="15"/>
      <c r="BU11" s="15"/>
      <c r="BV11" s="10"/>
      <c r="BW11" s="15"/>
      <c r="BX11" s="10"/>
      <c r="BY11" s="10">
        <v>43069.4035</v>
      </c>
      <c r="BZ11" s="15">
        <v>9628.6164075999986</v>
      </c>
      <c r="CA11" s="10">
        <v>52698.019907599999</v>
      </c>
      <c r="CB11" s="16"/>
      <c r="CC11" s="16"/>
      <c r="CD11" s="16"/>
      <c r="CE11" s="16"/>
      <c r="CF11" s="16"/>
    </row>
    <row r="12" spans="1:84">
      <c r="A12" s="3">
        <v>7</v>
      </c>
      <c r="B12" s="4" t="s">
        <v>83</v>
      </c>
      <c r="C12" s="15">
        <v>49349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0">
        <v>49349</v>
      </c>
      <c r="BR12" s="15"/>
      <c r="BS12" s="10">
        <v>49349</v>
      </c>
      <c r="BT12" s="15"/>
      <c r="BU12" s="15"/>
      <c r="BV12" s="10"/>
      <c r="BW12" s="15"/>
      <c r="BX12" s="10"/>
      <c r="BY12" s="10">
        <v>49349</v>
      </c>
      <c r="BZ12" s="15">
        <v>13921.15343</v>
      </c>
      <c r="CA12" s="10">
        <v>63270.153429999998</v>
      </c>
      <c r="CB12" s="16"/>
      <c r="CC12" s="16"/>
      <c r="CD12" s="16"/>
      <c r="CE12" s="16"/>
      <c r="CF12" s="16"/>
    </row>
    <row r="13" spans="1:84">
      <c r="A13" s="3">
        <v>8</v>
      </c>
      <c r="B13" s="4" t="s">
        <v>84</v>
      </c>
      <c r="C13" s="15">
        <v>38755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0">
        <v>38755</v>
      </c>
      <c r="BR13" s="15"/>
      <c r="BS13" s="10">
        <v>38755</v>
      </c>
      <c r="BT13" s="15"/>
      <c r="BU13" s="15"/>
      <c r="BV13" s="10"/>
      <c r="BW13" s="15"/>
      <c r="BX13" s="10"/>
      <c r="BY13" s="10">
        <v>38755.040699999998</v>
      </c>
      <c r="BZ13" s="15">
        <v>4558.9805430000069</v>
      </c>
      <c r="CA13" s="10">
        <v>43314.021243000003</v>
      </c>
      <c r="CB13" s="16"/>
      <c r="CC13" s="16"/>
      <c r="CD13" s="16"/>
      <c r="CE13" s="16"/>
      <c r="CF13" s="16"/>
    </row>
    <row r="14" spans="1:84">
      <c r="A14" s="3">
        <v>9</v>
      </c>
      <c r="B14" s="4" t="s">
        <v>85</v>
      </c>
      <c r="C14" s="15">
        <v>62450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0">
        <v>62450</v>
      </c>
      <c r="BR14" s="15"/>
      <c r="BS14" s="10">
        <v>62450</v>
      </c>
      <c r="BT14" s="15">
        <v>3427.2776000000003</v>
      </c>
      <c r="BU14" s="15"/>
      <c r="BV14" s="10">
        <v>3427.2776000000003</v>
      </c>
      <c r="BW14" s="15">
        <v>392.125</v>
      </c>
      <c r="BX14" s="10">
        <v>3819.4026000000003</v>
      </c>
      <c r="BY14" s="10">
        <v>66269.402600000001</v>
      </c>
      <c r="BZ14" s="15">
        <v>14201.804045000001</v>
      </c>
      <c r="CA14" s="10">
        <v>80471.206644999998</v>
      </c>
      <c r="CB14" s="16"/>
      <c r="CC14" s="16"/>
      <c r="CD14" s="16"/>
      <c r="CE14" s="16"/>
      <c r="CF14" s="16"/>
    </row>
    <row r="15" spans="1:84">
      <c r="A15" s="3">
        <v>10</v>
      </c>
      <c r="B15" s="4" t="s">
        <v>86</v>
      </c>
      <c r="C15" s="15">
        <v>93849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0">
        <v>93849</v>
      </c>
      <c r="BR15" s="15">
        <v>4128.9799999999996</v>
      </c>
      <c r="BS15" s="10">
        <v>97977.98</v>
      </c>
      <c r="BT15" s="15">
        <v>15.523300000000001</v>
      </c>
      <c r="BU15" s="15"/>
      <c r="BV15" s="10">
        <v>15.523300000000001</v>
      </c>
      <c r="BW15" s="15">
        <v>1.2989999999999999</v>
      </c>
      <c r="BX15" s="10">
        <v>16.822300000000002</v>
      </c>
      <c r="BY15" s="10">
        <v>97994.802299999996</v>
      </c>
      <c r="BZ15" s="15">
        <v>16311.195075827989</v>
      </c>
      <c r="CA15" s="10">
        <v>114305.99737582798</v>
      </c>
      <c r="CB15" s="16"/>
      <c r="CC15" s="16"/>
      <c r="CD15" s="16"/>
      <c r="CE15" s="16"/>
      <c r="CF15" s="16"/>
    </row>
    <row r="16" spans="1:84">
      <c r="A16" s="3">
        <v>11</v>
      </c>
      <c r="B16" s="4" t="s">
        <v>87</v>
      </c>
      <c r="C16" s="15">
        <v>7229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0">
        <v>7229</v>
      </c>
      <c r="BR16" s="15">
        <v>230.41</v>
      </c>
      <c r="BS16" s="10">
        <v>7459.41</v>
      </c>
      <c r="BT16" s="15">
        <v>1013.7184999999999</v>
      </c>
      <c r="BU16" s="15"/>
      <c r="BV16" s="10">
        <v>1013.7184999999999</v>
      </c>
      <c r="BW16" s="15">
        <v>55.984000000000002</v>
      </c>
      <c r="BX16" s="10">
        <v>1069.7024999999999</v>
      </c>
      <c r="BY16" s="10">
        <v>8529.1124999999993</v>
      </c>
      <c r="BZ16" s="15">
        <v>1641.5555573649983</v>
      </c>
      <c r="CA16" s="10">
        <v>10170.668057364997</v>
      </c>
      <c r="CB16" s="16"/>
      <c r="CC16" s="16"/>
      <c r="CD16" s="16"/>
      <c r="CE16" s="16"/>
      <c r="CF16" s="16"/>
    </row>
    <row r="17" spans="1:84">
      <c r="A17" s="3">
        <v>12</v>
      </c>
      <c r="B17" s="4" t="s">
        <v>88</v>
      </c>
      <c r="C17" s="15">
        <v>117264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0">
        <v>117264</v>
      </c>
      <c r="BR17" s="15">
        <v>2755.19</v>
      </c>
      <c r="BS17" s="10">
        <v>120019.19</v>
      </c>
      <c r="BT17" s="15">
        <v>49.106099999999998</v>
      </c>
      <c r="BU17" s="15"/>
      <c r="BV17" s="10">
        <v>49.106099999999998</v>
      </c>
      <c r="BW17" s="15">
        <v>1.8169999999999999</v>
      </c>
      <c r="BX17" s="10">
        <v>50.923099999999998</v>
      </c>
      <c r="BY17" s="10">
        <v>120070.1131</v>
      </c>
      <c r="BZ17" s="15">
        <v>45174.528009923983</v>
      </c>
      <c r="CA17" s="10">
        <v>165244.64110992398</v>
      </c>
      <c r="CB17" s="16"/>
      <c r="CC17" s="16"/>
      <c r="CD17" s="16"/>
      <c r="CE17" s="16"/>
      <c r="CF17" s="16"/>
    </row>
    <row r="18" spans="1:84">
      <c r="A18" s="3">
        <v>13</v>
      </c>
      <c r="B18" s="4" t="s">
        <v>89</v>
      </c>
      <c r="C18" s="15">
        <v>24629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0">
        <v>24629</v>
      </c>
      <c r="BR18" s="15"/>
      <c r="BS18" s="10">
        <v>24629</v>
      </c>
      <c r="BT18" s="15">
        <v>76.371300000000005</v>
      </c>
      <c r="BU18" s="15"/>
      <c r="BV18" s="10">
        <v>76.371300000000005</v>
      </c>
      <c r="BW18" s="15">
        <v>14.91</v>
      </c>
      <c r="BX18" s="10">
        <v>91.281300000000002</v>
      </c>
      <c r="BY18" s="10">
        <v>24720.281299999999</v>
      </c>
      <c r="BZ18" s="15">
        <v>4714.9358233050025</v>
      </c>
      <c r="CA18" s="10">
        <v>29435.217123305003</v>
      </c>
      <c r="CB18" s="16"/>
      <c r="CC18" s="16"/>
      <c r="CD18" s="16"/>
      <c r="CE18" s="16"/>
      <c r="CF18" s="16"/>
    </row>
    <row r="19" spans="1:84">
      <c r="A19" s="3">
        <v>14</v>
      </c>
      <c r="B19" s="4" t="s">
        <v>90</v>
      </c>
      <c r="C19" s="15">
        <v>10704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0">
        <v>10704</v>
      </c>
      <c r="BR19" s="15">
        <v>238.36</v>
      </c>
      <c r="BS19" s="10">
        <v>10942.36</v>
      </c>
      <c r="BT19" s="15"/>
      <c r="BU19" s="15"/>
      <c r="BV19" s="10"/>
      <c r="BW19" s="15"/>
      <c r="BX19" s="10"/>
      <c r="BY19" s="10">
        <v>10942.36</v>
      </c>
      <c r="BZ19" s="15">
        <v>3729.3823076910016</v>
      </c>
      <c r="CA19" s="10">
        <v>14671.742307691002</v>
      </c>
      <c r="CB19" s="16"/>
      <c r="CC19" s="16"/>
      <c r="CD19" s="16"/>
      <c r="CE19" s="16"/>
      <c r="CF19" s="16"/>
    </row>
    <row r="20" spans="1:84">
      <c r="A20" s="3">
        <v>15</v>
      </c>
      <c r="B20" s="4" t="s">
        <v>91</v>
      </c>
      <c r="C20" s="15">
        <v>16217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0">
        <v>16217</v>
      </c>
      <c r="BR20" s="15"/>
      <c r="BS20" s="10">
        <v>16217</v>
      </c>
      <c r="BT20" s="15"/>
      <c r="BU20" s="15"/>
      <c r="BV20" s="10"/>
      <c r="BW20" s="15"/>
      <c r="BX20" s="10"/>
      <c r="BY20" s="10">
        <v>16217</v>
      </c>
      <c r="BZ20" s="15">
        <v>5352.5721892290021</v>
      </c>
      <c r="CA20" s="10">
        <v>21569.572189229002</v>
      </c>
      <c r="CB20" s="16"/>
      <c r="CC20" s="16"/>
      <c r="CD20" s="16"/>
      <c r="CE20" s="16"/>
      <c r="CF20" s="16"/>
    </row>
    <row r="21" spans="1:84">
      <c r="A21" s="3">
        <v>16</v>
      </c>
      <c r="B21" s="4" t="s">
        <v>92</v>
      </c>
      <c r="C21" s="15">
        <v>6943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0">
        <v>6943</v>
      </c>
      <c r="BR21" s="15"/>
      <c r="BS21" s="10">
        <v>6943</v>
      </c>
      <c r="BT21" s="15">
        <v>423.24529999999999</v>
      </c>
      <c r="BU21" s="15"/>
      <c r="BV21" s="10">
        <v>423.24529999999999</v>
      </c>
      <c r="BW21" s="15">
        <v>118.047</v>
      </c>
      <c r="BX21" s="10">
        <v>541.29229999999995</v>
      </c>
      <c r="BY21" s="10">
        <v>7484.2923000000001</v>
      </c>
      <c r="BZ21" s="15">
        <v>2438.6006360689998</v>
      </c>
      <c r="CA21" s="10">
        <v>9922.8929360689999</v>
      </c>
      <c r="CB21" s="16"/>
      <c r="CC21" s="16"/>
      <c r="CD21" s="16"/>
      <c r="CE21" s="16"/>
      <c r="CF21" s="16"/>
    </row>
    <row r="22" spans="1:84">
      <c r="A22" s="3">
        <v>17</v>
      </c>
      <c r="B22" s="4" t="s">
        <v>93</v>
      </c>
      <c r="C22" s="15">
        <v>8806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0">
        <v>8806</v>
      </c>
      <c r="BR22" s="15">
        <v>199.65</v>
      </c>
      <c r="BS22" s="10">
        <v>9005.65</v>
      </c>
      <c r="BT22" s="15"/>
      <c r="BU22" s="15"/>
      <c r="BV22" s="10"/>
      <c r="BW22" s="15"/>
      <c r="BX22" s="10"/>
      <c r="BY22" s="10">
        <v>9005.65</v>
      </c>
      <c r="BZ22" s="15">
        <v>1896.8840604</v>
      </c>
      <c r="CA22" s="10">
        <v>10902.534060399999</v>
      </c>
      <c r="CB22" s="16"/>
      <c r="CC22" s="16"/>
      <c r="CD22" s="16"/>
      <c r="CE22" s="16"/>
      <c r="CF22" s="16"/>
    </row>
    <row r="23" spans="1:84">
      <c r="A23" s="3">
        <v>18</v>
      </c>
      <c r="B23" s="4" t="s">
        <v>94</v>
      </c>
      <c r="C23" s="15">
        <v>307282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0">
        <v>307282</v>
      </c>
      <c r="BR23" s="15"/>
      <c r="BS23" s="10">
        <v>307282</v>
      </c>
      <c r="BT23" s="15">
        <v>23180.030700000003</v>
      </c>
      <c r="BU23" s="15"/>
      <c r="BV23" s="10">
        <v>23180.030700000003</v>
      </c>
      <c r="BW23" s="15">
        <v>2472.0819999999999</v>
      </c>
      <c r="BX23" s="10">
        <v>25652.112700000001</v>
      </c>
      <c r="BY23" s="10">
        <v>332934.1127</v>
      </c>
      <c r="BZ23" s="15">
        <v>111828.239342663</v>
      </c>
      <c r="CA23" s="10">
        <v>444762.35204266303</v>
      </c>
      <c r="CB23" s="16"/>
      <c r="CC23" s="16"/>
      <c r="CD23" s="16"/>
      <c r="CE23" s="16"/>
      <c r="CF23" s="16"/>
    </row>
    <row r="24" spans="1:84">
      <c r="A24" s="3">
        <v>19</v>
      </c>
      <c r="B24" s="4" t="s">
        <v>95</v>
      </c>
      <c r="C24" s="15">
        <v>361019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0">
        <v>361019</v>
      </c>
      <c r="BR24" s="15"/>
      <c r="BS24" s="10">
        <v>361019</v>
      </c>
      <c r="BT24" s="15">
        <v>1369.0476000000001</v>
      </c>
      <c r="BU24" s="15"/>
      <c r="BV24" s="10">
        <v>1369.0476000000001</v>
      </c>
      <c r="BW24" s="15">
        <v>83.611000000000004</v>
      </c>
      <c r="BX24" s="10">
        <v>1452.6586000000002</v>
      </c>
      <c r="BY24" s="10">
        <v>362471.65860000002</v>
      </c>
      <c r="BZ24" s="15">
        <v>122744.506356</v>
      </c>
      <c r="CA24" s="10">
        <v>485216.16495600005</v>
      </c>
      <c r="CB24" s="16"/>
      <c r="CC24" s="16"/>
      <c r="CD24" s="16"/>
      <c r="CE24" s="16"/>
      <c r="CF24" s="16"/>
    </row>
    <row r="25" spans="1:84">
      <c r="A25" s="3">
        <v>20</v>
      </c>
      <c r="B25" s="4" t="s">
        <v>96</v>
      </c>
      <c r="C25" s="15">
        <v>425611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0">
        <v>425611</v>
      </c>
      <c r="BR25" s="15">
        <v>4625.4399999999996</v>
      </c>
      <c r="BS25" s="10">
        <v>430236.44</v>
      </c>
      <c r="BT25" s="15">
        <v>5685.9215999999997</v>
      </c>
      <c r="BU25" s="15"/>
      <c r="BV25" s="10">
        <v>5685.9215999999997</v>
      </c>
      <c r="BW25" s="15">
        <v>717.11799999999994</v>
      </c>
      <c r="BX25" s="10">
        <v>6403.0396000000001</v>
      </c>
      <c r="BY25" s="10">
        <v>436639.47960000002</v>
      </c>
      <c r="BZ25" s="15">
        <v>125533.90317348894</v>
      </c>
      <c r="CA25" s="10">
        <v>562173.38277348899</v>
      </c>
      <c r="CB25" s="16"/>
      <c r="CC25" s="16"/>
      <c r="CD25" s="16"/>
      <c r="CE25" s="16"/>
      <c r="CF25" s="16"/>
    </row>
    <row r="26" spans="1:84">
      <c r="A26" s="3">
        <v>21</v>
      </c>
      <c r="B26" s="4" t="s">
        <v>97</v>
      </c>
      <c r="C26" s="15"/>
      <c r="D26" s="15">
        <v>845368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0">
        <v>845368</v>
      </c>
      <c r="BR26" s="15">
        <v>-10.93</v>
      </c>
      <c r="BS26" s="10">
        <v>845357.07</v>
      </c>
      <c r="BT26" s="15"/>
      <c r="BU26" s="15"/>
      <c r="BV26" s="10"/>
      <c r="BW26" s="15"/>
      <c r="BX26" s="10"/>
      <c r="BY26" s="10">
        <v>845357.07</v>
      </c>
      <c r="BZ26" s="15">
        <v>102538.70150000011</v>
      </c>
      <c r="CA26" s="10">
        <v>947895.77150000003</v>
      </c>
      <c r="CB26" s="16"/>
      <c r="CC26" s="16"/>
      <c r="CD26" s="16"/>
      <c r="CE26" s="16"/>
      <c r="CF26" s="16"/>
    </row>
    <row r="27" spans="1:84">
      <c r="A27" s="3">
        <v>22</v>
      </c>
      <c r="B27" s="4" t="s">
        <v>98</v>
      </c>
      <c r="C27" s="15"/>
      <c r="D27" s="15">
        <v>440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0">
        <v>440</v>
      </c>
      <c r="BR27" s="15"/>
      <c r="BS27" s="10">
        <v>439.91</v>
      </c>
      <c r="BT27" s="15">
        <v>1607.751</v>
      </c>
      <c r="BU27" s="15"/>
      <c r="BV27" s="10">
        <v>1607.751</v>
      </c>
      <c r="BW27" s="15">
        <v>113.17400000000001</v>
      </c>
      <c r="BX27" s="10">
        <v>1720.925</v>
      </c>
      <c r="BY27" s="10">
        <v>2160.835</v>
      </c>
      <c r="BZ27" s="15">
        <v>242.8925279</v>
      </c>
      <c r="CA27" s="10">
        <v>2403.7275279</v>
      </c>
      <c r="CB27" s="16"/>
      <c r="CC27" s="16"/>
      <c r="CD27" s="16"/>
      <c r="CE27" s="16"/>
      <c r="CF27" s="16"/>
    </row>
    <row r="28" spans="1:84">
      <c r="A28" s="3">
        <v>23</v>
      </c>
      <c r="B28" s="4" t="s">
        <v>99</v>
      </c>
      <c r="C28" s="15"/>
      <c r="D28" s="15">
        <v>179645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0">
        <v>179645</v>
      </c>
      <c r="BR28" s="15">
        <v>-29.98</v>
      </c>
      <c r="BS28" s="10">
        <v>179615.02</v>
      </c>
      <c r="BT28" s="15">
        <v>7.5538999999999996</v>
      </c>
      <c r="BU28" s="15"/>
      <c r="BV28" s="10">
        <v>7.5538999999999996</v>
      </c>
      <c r="BW28" s="15">
        <v>0.63200000000000001</v>
      </c>
      <c r="BX28" s="10">
        <v>8.1859000000000002</v>
      </c>
      <c r="BY28" s="10">
        <v>179623.2059</v>
      </c>
      <c r="BZ28" s="15">
        <v>44640.698340000032</v>
      </c>
      <c r="CA28" s="10">
        <v>224263.90424000003</v>
      </c>
      <c r="CB28" s="16"/>
      <c r="CC28" s="16"/>
      <c r="CD28" s="16"/>
      <c r="CE28" s="16"/>
      <c r="CF28" s="16"/>
    </row>
    <row r="29" spans="1:84">
      <c r="A29" s="3">
        <v>24</v>
      </c>
      <c r="B29" s="4" t="s">
        <v>100</v>
      </c>
      <c r="C29" s="15"/>
      <c r="D29" s="15">
        <v>250719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0">
        <v>250719</v>
      </c>
      <c r="BR29" s="15">
        <v>-17.54</v>
      </c>
      <c r="BS29" s="10">
        <v>250701.46</v>
      </c>
      <c r="BT29" s="15">
        <v>6000.9759999999997</v>
      </c>
      <c r="BU29" s="15"/>
      <c r="BV29" s="10">
        <v>6000.9759999999997</v>
      </c>
      <c r="BW29" s="15">
        <v>331.529</v>
      </c>
      <c r="BX29" s="10">
        <v>6332.5049999999992</v>
      </c>
      <c r="BY29" s="10">
        <v>257033.965</v>
      </c>
      <c r="BZ29" s="15">
        <v>70043.902000000002</v>
      </c>
      <c r="CA29" s="10">
        <v>327077.86699999997</v>
      </c>
      <c r="CB29" s="16"/>
      <c r="CC29" s="16"/>
      <c r="CD29" s="16"/>
      <c r="CE29" s="16"/>
      <c r="CF29" s="16"/>
    </row>
    <row r="30" spans="1:84">
      <c r="A30" s="3">
        <v>25</v>
      </c>
      <c r="B30" s="4" t="s">
        <v>101</v>
      </c>
      <c r="C30" s="15"/>
      <c r="D30" s="15"/>
      <c r="E30" s="15">
        <v>210856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0">
        <v>210856</v>
      </c>
      <c r="BR30" s="15">
        <v>16688.43</v>
      </c>
      <c r="BS30" s="10">
        <v>227544.43</v>
      </c>
      <c r="BT30" s="15"/>
      <c r="BU30" s="15"/>
      <c r="BV30" s="10"/>
      <c r="BW30" s="15"/>
      <c r="BX30" s="10"/>
      <c r="BY30" s="10">
        <v>227544.43</v>
      </c>
      <c r="BZ30" s="15">
        <v>50444.510739999998</v>
      </c>
      <c r="CA30" s="10">
        <v>277988.94073999999</v>
      </c>
      <c r="CB30" s="16"/>
      <c r="CC30" s="16"/>
      <c r="CD30" s="16"/>
      <c r="CE30" s="16"/>
      <c r="CF30" s="16"/>
    </row>
    <row r="31" spans="1:84">
      <c r="A31" s="3">
        <v>26</v>
      </c>
      <c r="B31" s="4" t="s">
        <v>102</v>
      </c>
      <c r="C31" s="15"/>
      <c r="D31" s="15"/>
      <c r="E31" s="15">
        <v>67558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0">
        <v>67558</v>
      </c>
      <c r="BR31" s="15"/>
      <c r="BS31" s="10">
        <v>67558</v>
      </c>
      <c r="BT31" s="15">
        <v>4.2992999999999997</v>
      </c>
      <c r="BU31" s="15"/>
      <c r="BV31" s="10">
        <v>4.2992999999999997</v>
      </c>
      <c r="BW31" s="15"/>
      <c r="BX31" s="10">
        <v>4.3592999999999993</v>
      </c>
      <c r="BY31" s="10">
        <v>67562.359299999996</v>
      </c>
      <c r="BZ31" s="15">
        <v>19504.340955</v>
      </c>
      <c r="CA31" s="10">
        <v>87066.700255000003</v>
      </c>
      <c r="CB31" s="16"/>
      <c r="CC31" s="16"/>
      <c r="CD31" s="16"/>
      <c r="CE31" s="16"/>
      <c r="CF31" s="16"/>
    </row>
    <row r="32" spans="1:84">
      <c r="A32" s="3">
        <v>27</v>
      </c>
      <c r="B32" s="4" t="s">
        <v>103</v>
      </c>
      <c r="C32" s="15"/>
      <c r="D32" s="15"/>
      <c r="E32" s="15">
        <v>43561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0">
        <v>43561</v>
      </c>
      <c r="BR32" s="15">
        <v>3908.42</v>
      </c>
      <c r="BS32" s="10">
        <v>47469.42</v>
      </c>
      <c r="BT32" s="15">
        <v>202.71799999999999</v>
      </c>
      <c r="BU32" s="15"/>
      <c r="BV32" s="10">
        <v>202.71799999999999</v>
      </c>
      <c r="BW32" s="15">
        <v>9.8810000000000002</v>
      </c>
      <c r="BX32" s="10">
        <v>212.59899999999999</v>
      </c>
      <c r="BY32" s="10">
        <v>47682.019</v>
      </c>
      <c r="BZ32" s="15">
        <v>9199.0048269999861</v>
      </c>
      <c r="CA32" s="10">
        <v>56881.023826999983</v>
      </c>
      <c r="CB32" s="16"/>
      <c r="CC32" s="16"/>
      <c r="CD32" s="16"/>
      <c r="CE32" s="16"/>
      <c r="CF32" s="16"/>
    </row>
    <row r="33" spans="1:84">
      <c r="A33" s="3">
        <v>28</v>
      </c>
      <c r="B33" s="4" t="s">
        <v>104</v>
      </c>
      <c r="C33" s="15"/>
      <c r="D33" s="15"/>
      <c r="E33" s="15"/>
      <c r="F33" s="15">
        <v>157806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0">
        <v>157806</v>
      </c>
      <c r="BR33" s="15">
        <v>-144.03</v>
      </c>
      <c r="BS33" s="10">
        <v>157661.97</v>
      </c>
      <c r="BT33" s="15">
        <v>9.9271999999999991</v>
      </c>
      <c r="BU33" s="15"/>
      <c r="BV33" s="10">
        <v>9.9271999999999991</v>
      </c>
      <c r="BW33" s="15">
        <v>0.83099999999999996</v>
      </c>
      <c r="BX33" s="10">
        <v>10.758199999999999</v>
      </c>
      <c r="BY33" s="10">
        <v>157672.72820000001</v>
      </c>
      <c r="BZ33" s="15">
        <v>30065.06652</v>
      </c>
      <c r="CA33" s="10">
        <v>187737.79472000001</v>
      </c>
      <c r="CB33" s="16"/>
      <c r="CC33" s="16"/>
      <c r="CD33" s="16"/>
      <c r="CE33" s="16"/>
      <c r="CF33" s="16"/>
    </row>
    <row r="34" spans="1:84">
      <c r="A34" s="3">
        <v>29</v>
      </c>
      <c r="B34" s="4" t="s">
        <v>105</v>
      </c>
      <c r="C34" s="15"/>
      <c r="D34" s="15"/>
      <c r="E34" s="15"/>
      <c r="F34" s="15">
        <v>117721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0">
        <v>117721</v>
      </c>
      <c r="BR34" s="15">
        <v>6431.52</v>
      </c>
      <c r="BS34" s="10">
        <v>124152.52</v>
      </c>
      <c r="BT34" s="15">
        <v>46.814900000000002</v>
      </c>
      <c r="BU34" s="15"/>
      <c r="BV34" s="10">
        <v>46.814900000000002</v>
      </c>
      <c r="BW34" s="15">
        <v>3.9169999999999998</v>
      </c>
      <c r="BX34" s="10">
        <v>50.731900000000003</v>
      </c>
      <c r="BY34" s="10">
        <v>124203.2519</v>
      </c>
      <c r="BZ34" s="15">
        <v>48246.95953</v>
      </c>
      <c r="CA34" s="10">
        <v>172450.21143</v>
      </c>
      <c r="CB34" s="16"/>
      <c r="CC34" s="16"/>
      <c r="CD34" s="16"/>
      <c r="CE34" s="16"/>
      <c r="CF34" s="16"/>
    </row>
    <row r="35" spans="1:84">
      <c r="A35" s="3">
        <v>30</v>
      </c>
      <c r="B35" s="4" t="s">
        <v>106</v>
      </c>
      <c r="C35" s="15"/>
      <c r="D35" s="15"/>
      <c r="E35" s="15"/>
      <c r="F35" s="15"/>
      <c r="G35" s="15">
        <v>137786</v>
      </c>
      <c r="H35" s="15"/>
      <c r="I35" s="15"/>
      <c r="J35" s="15"/>
      <c r="K35" s="15"/>
      <c r="L35" s="15"/>
      <c r="M35" s="15"/>
      <c r="N35" s="15"/>
      <c r="O35" s="15"/>
      <c r="P35" s="15"/>
      <c r="Q35" s="15">
        <v>50.93968871999823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>
        <v>9123.5974040000001</v>
      </c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0">
        <v>146960.53709272001</v>
      </c>
      <c r="BR35" s="15">
        <v>3256.04</v>
      </c>
      <c r="BS35" s="10">
        <v>150216.57709272002</v>
      </c>
      <c r="BT35" s="15">
        <v>159078.9062</v>
      </c>
      <c r="BU35" s="15"/>
      <c r="BV35" s="10">
        <v>159078.9062</v>
      </c>
      <c r="BW35" s="15">
        <v>4436.8490000000002</v>
      </c>
      <c r="BX35" s="10">
        <v>163515.75519999999</v>
      </c>
      <c r="BY35" s="10">
        <v>313732.33229271998</v>
      </c>
      <c r="BZ35" s="15">
        <v>69592.038620000007</v>
      </c>
      <c r="CA35" s="10">
        <v>383324.37091271998</v>
      </c>
      <c r="CB35" s="16"/>
      <c r="CC35" s="16"/>
      <c r="CD35" s="16"/>
      <c r="CE35" s="16"/>
      <c r="CF35" s="16"/>
    </row>
    <row r="36" spans="1:84">
      <c r="A36" s="3">
        <v>31</v>
      </c>
      <c r="B36" s="4" t="s">
        <v>9</v>
      </c>
      <c r="C36" s="15"/>
      <c r="D36" s="15"/>
      <c r="E36" s="15"/>
      <c r="F36" s="15"/>
      <c r="G36" s="15"/>
      <c r="H36" s="15"/>
      <c r="I36" s="15">
        <v>37333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v>17375.23113</v>
      </c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0">
        <v>54708.23113</v>
      </c>
      <c r="BR36" s="15">
        <v>988.09</v>
      </c>
      <c r="BS36" s="10">
        <v>55696.321129999997</v>
      </c>
      <c r="BT36" s="15"/>
      <c r="BU36" s="15"/>
      <c r="BV36" s="10"/>
      <c r="BW36" s="15"/>
      <c r="BX36" s="10"/>
      <c r="BY36" s="10">
        <v>55696.321129999997</v>
      </c>
      <c r="BZ36" s="15">
        <v>4738.2132364500085</v>
      </c>
      <c r="CA36" s="10">
        <v>60434.534366450003</v>
      </c>
      <c r="CB36" s="16"/>
      <c r="CC36" s="16"/>
      <c r="CD36" s="16"/>
      <c r="CE36" s="16"/>
      <c r="CF36" s="16"/>
    </row>
    <row r="37" spans="1:84">
      <c r="A37" s="3">
        <v>32</v>
      </c>
      <c r="B37" s="4" t="s">
        <v>107</v>
      </c>
      <c r="C37" s="15"/>
      <c r="D37" s="15"/>
      <c r="E37" s="15"/>
      <c r="F37" s="15"/>
      <c r="G37" s="15"/>
      <c r="H37" s="15">
        <v>107491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>
        <v>69946.266409999997</v>
      </c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0">
        <v>177437.26640999998</v>
      </c>
      <c r="BR37" s="15">
        <v>2515.0100000000002</v>
      </c>
      <c r="BS37" s="10">
        <v>179952.27640999999</v>
      </c>
      <c r="BT37" s="15">
        <v>728112.25109999999</v>
      </c>
      <c r="BU37" s="15"/>
      <c r="BV37" s="10">
        <v>728112.25109999999</v>
      </c>
      <c r="BW37" s="15">
        <v>10153.841</v>
      </c>
      <c r="BX37" s="10">
        <v>738266.09210000001</v>
      </c>
      <c r="BY37" s="10">
        <v>918218.36850999994</v>
      </c>
      <c r="BZ37" s="15">
        <v>72854.341967483779</v>
      </c>
      <c r="CA37" s="10">
        <v>991072.71047748369</v>
      </c>
      <c r="CB37" s="16"/>
      <c r="CC37" s="16"/>
      <c r="CD37" s="16"/>
      <c r="CE37" s="16"/>
      <c r="CF37" s="16"/>
    </row>
    <row r="38" spans="1:84">
      <c r="A38" s="3">
        <v>33</v>
      </c>
      <c r="B38" s="4" t="s">
        <v>108</v>
      </c>
      <c r="C38" s="15"/>
      <c r="D38" s="15"/>
      <c r="E38" s="15"/>
      <c r="F38" s="15"/>
      <c r="G38" s="15"/>
      <c r="H38" s="15"/>
      <c r="I38" s="15"/>
      <c r="J38" s="15">
        <v>82545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0">
        <v>82545</v>
      </c>
      <c r="BR38" s="15">
        <v>7144.56</v>
      </c>
      <c r="BS38" s="10">
        <v>89689.56</v>
      </c>
      <c r="BT38" s="15">
        <v>993.99279999999999</v>
      </c>
      <c r="BU38" s="15"/>
      <c r="BV38" s="10">
        <v>993.99279999999999</v>
      </c>
      <c r="BW38" s="15">
        <v>26.364999999999998</v>
      </c>
      <c r="BX38" s="10">
        <v>1020.3578</v>
      </c>
      <c r="BY38" s="10">
        <v>90709.917799999996</v>
      </c>
      <c r="BZ38" s="15">
        <v>29507.344977588014</v>
      </c>
      <c r="CA38" s="10">
        <v>120217.26277758801</v>
      </c>
      <c r="CB38" s="16"/>
      <c r="CC38" s="16"/>
      <c r="CD38" s="16"/>
      <c r="CE38" s="16"/>
      <c r="CF38" s="16"/>
    </row>
    <row r="39" spans="1:84">
      <c r="A39" s="3">
        <v>34</v>
      </c>
      <c r="B39" s="4" t="s">
        <v>109</v>
      </c>
      <c r="C39" s="15"/>
      <c r="D39" s="15"/>
      <c r="E39" s="15"/>
      <c r="F39" s="15"/>
      <c r="G39" s="15"/>
      <c r="H39" s="15"/>
      <c r="I39" s="15"/>
      <c r="J39" s="15"/>
      <c r="K39" s="15">
        <v>5207.3149999999996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0">
        <v>5207.3149999999996</v>
      </c>
      <c r="BR39" s="15">
        <v>764.42</v>
      </c>
      <c r="BS39" s="10">
        <v>5971.7349999999997</v>
      </c>
      <c r="BT39" s="15">
        <v>5075.0263999999997</v>
      </c>
      <c r="BU39" s="15"/>
      <c r="BV39" s="10">
        <v>5075.0263999999997</v>
      </c>
      <c r="BW39" s="15">
        <v>83.977000000000004</v>
      </c>
      <c r="BX39" s="10">
        <v>5159.0033999999996</v>
      </c>
      <c r="BY39" s="10">
        <v>11130.738399999998</v>
      </c>
      <c r="BZ39" s="15">
        <v>1814.0554610340005</v>
      </c>
      <c r="CA39" s="10">
        <v>12944.793861033999</v>
      </c>
      <c r="CB39" s="16"/>
      <c r="CC39" s="16"/>
      <c r="CD39" s="16"/>
      <c r="CE39" s="16"/>
      <c r="CF39" s="16"/>
    </row>
    <row r="40" spans="1:84">
      <c r="A40" s="3">
        <v>35</v>
      </c>
      <c r="B40" s="4" t="s">
        <v>110</v>
      </c>
      <c r="C40" s="15"/>
      <c r="D40" s="15"/>
      <c r="E40" s="15"/>
      <c r="F40" s="15"/>
      <c r="G40" s="15"/>
      <c r="H40" s="15"/>
      <c r="I40" s="15"/>
      <c r="J40" s="15"/>
      <c r="K40" s="15">
        <v>4502.9080000000004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0">
        <v>4502.9080000000004</v>
      </c>
      <c r="BR40" s="15">
        <v>432.97</v>
      </c>
      <c r="BS40" s="10">
        <v>4935.8780000000006</v>
      </c>
      <c r="BT40" s="15">
        <v>1082.1035999999999</v>
      </c>
      <c r="BU40" s="15"/>
      <c r="BV40" s="10">
        <v>1082.1035999999999</v>
      </c>
      <c r="BW40" s="15">
        <v>15.09</v>
      </c>
      <c r="BX40" s="10">
        <v>1097.1935999999998</v>
      </c>
      <c r="BY40" s="10">
        <v>6033.0716000000002</v>
      </c>
      <c r="BZ40" s="15">
        <v>2477.1280489649971</v>
      </c>
      <c r="CA40" s="10">
        <v>8510.1996489649973</v>
      </c>
      <c r="CB40" s="16"/>
      <c r="CC40" s="16"/>
      <c r="CD40" s="16"/>
      <c r="CE40" s="16"/>
      <c r="CF40" s="16"/>
    </row>
    <row r="41" spans="1:84">
      <c r="A41" s="3">
        <v>36</v>
      </c>
      <c r="B41" s="4" t="s">
        <v>111</v>
      </c>
      <c r="C41" s="15"/>
      <c r="D41" s="15"/>
      <c r="E41" s="15"/>
      <c r="F41" s="15"/>
      <c r="G41" s="15"/>
      <c r="H41" s="15"/>
      <c r="I41" s="15"/>
      <c r="J41" s="15"/>
      <c r="K41" s="15">
        <v>2333.9839999999999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0">
        <v>2333.9839999999999</v>
      </c>
      <c r="BR41" s="15">
        <v>206.54</v>
      </c>
      <c r="BS41" s="10">
        <v>2540.5239999999999</v>
      </c>
      <c r="BT41" s="15">
        <v>8677.3796000000002</v>
      </c>
      <c r="BU41" s="15"/>
      <c r="BV41" s="10">
        <v>8677.3796000000002</v>
      </c>
      <c r="BW41" s="15">
        <v>121.14700000000001</v>
      </c>
      <c r="BX41" s="10">
        <v>8798.5266000000011</v>
      </c>
      <c r="BY41" s="10">
        <v>11339.0506</v>
      </c>
      <c r="BZ41" s="15">
        <v>2066.2268070939972</v>
      </c>
      <c r="CA41" s="10">
        <v>13405.277407093998</v>
      </c>
      <c r="CB41" s="16"/>
      <c r="CC41" s="16"/>
      <c r="CD41" s="16"/>
      <c r="CE41" s="16"/>
      <c r="CF41" s="16"/>
    </row>
    <row r="42" spans="1:84">
      <c r="A42" s="3">
        <v>37</v>
      </c>
      <c r="B42" s="4" t="s">
        <v>112</v>
      </c>
      <c r="C42" s="15"/>
      <c r="D42" s="15"/>
      <c r="E42" s="15"/>
      <c r="F42" s="15"/>
      <c r="G42" s="15"/>
      <c r="H42" s="15"/>
      <c r="I42" s="15"/>
      <c r="J42" s="15"/>
      <c r="K42" s="15">
        <v>39493.468999999997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0">
        <v>39493.468999999997</v>
      </c>
      <c r="BR42" s="15">
        <v>3604.6</v>
      </c>
      <c r="BS42" s="10">
        <v>43098.068999999996</v>
      </c>
      <c r="BT42" s="15">
        <v>3826.1516000000001</v>
      </c>
      <c r="BU42" s="15"/>
      <c r="BV42" s="10">
        <v>3826.1516000000001</v>
      </c>
      <c r="BW42" s="15">
        <v>56.762999999999998</v>
      </c>
      <c r="BX42" s="10">
        <v>3882.9146000000001</v>
      </c>
      <c r="BY42" s="10">
        <v>46980.983599999992</v>
      </c>
      <c r="BZ42" s="15">
        <v>18907.235736060997</v>
      </c>
      <c r="CA42" s="10">
        <v>65888.219336060982</v>
      </c>
      <c r="CB42" s="16"/>
      <c r="CC42" s="16"/>
      <c r="CD42" s="16"/>
      <c r="CE42" s="16"/>
      <c r="CF42" s="16"/>
    </row>
    <row r="43" spans="1:84">
      <c r="A43" s="3">
        <v>38</v>
      </c>
      <c r="B43" s="4" t="s">
        <v>113</v>
      </c>
      <c r="C43" s="15"/>
      <c r="D43" s="15"/>
      <c r="E43" s="15"/>
      <c r="F43" s="15"/>
      <c r="G43" s="15"/>
      <c r="H43" s="15"/>
      <c r="I43" s="15"/>
      <c r="J43" s="15"/>
      <c r="K43" s="15"/>
      <c r="L43" s="15">
        <v>22966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0">
        <v>22966</v>
      </c>
      <c r="BR43" s="15">
        <v>571.65</v>
      </c>
      <c r="BS43" s="10">
        <v>23537.65</v>
      </c>
      <c r="BT43" s="15">
        <v>3742.9911000000002</v>
      </c>
      <c r="BU43" s="15"/>
      <c r="BV43" s="10">
        <v>3742.9911000000002</v>
      </c>
      <c r="BW43" s="15">
        <v>104.395</v>
      </c>
      <c r="BX43" s="10">
        <v>3847.3861000000002</v>
      </c>
      <c r="BY43" s="10">
        <v>27385.036100000001</v>
      </c>
      <c r="BZ43" s="15">
        <v>9376.4013698409963</v>
      </c>
      <c r="CA43" s="10">
        <v>36761.437469840996</v>
      </c>
      <c r="CB43" s="16"/>
      <c r="CC43" s="16"/>
      <c r="CD43" s="16"/>
      <c r="CE43" s="16"/>
      <c r="CF43" s="16"/>
    </row>
    <row r="44" spans="1:84">
      <c r="A44" s="3">
        <v>39</v>
      </c>
      <c r="B44" s="4" t="s">
        <v>114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442.58289489999999</v>
      </c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0">
        <v>442.58289489999999</v>
      </c>
      <c r="BR44" s="15">
        <v>13.15</v>
      </c>
      <c r="BS44" s="10">
        <v>455.73289489999996</v>
      </c>
      <c r="BT44" s="15"/>
      <c r="BU44" s="15"/>
      <c r="BV44" s="10"/>
      <c r="BW44" s="15"/>
      <c r="BX44" s="10"/>
      <c r="BY44" s="10">
        <v>455.73289489999996</v>
      </c>
      <c r="BZ44" s="15">
        <v>34.095666462000047</v>
      </c>
      <c r="CA44" s="10">
        <v>489.82856136200002</v>
      </c>
      <c r="CB44" s="16"/>
      <c r="CC44" s="16"/>
      <c r="CD44" s="16"/>
      <c r="CE44" s="16"/>
      <c r="CF44" s="16"/>
    </row>
    <row r="45" spans="1:84">
      <c r="A45" s="3">
        <v>40</v>
      </c>
      <c r="B45" s="4" t="s">
        <v>115</v>
      </c>
      <c r="C45" s="15"/>
      <c r="D45" s="15"/>
      <c r="E45" s="15"/>
      <c r="F45" s="15"/>
      <c r="G45" s="15"/>
      <c r="H45" s="15"/>
      <c r="I45" s="15"/>
      <c r="J45" s="15"/>
      <c r="K45" s="15"/>
      <c r="L45" s="15">
        <v>135755</v>
      </c>
      <c r="M45" s="15"/>
      <c r="N45" s="15"/>
      <c r="O45" s="15"/>
      <c r="P45" s="15">
        <v>2899.4612029999998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>
        <v>7469.329581</v>
      </c>
      <c r="AG45" s="15"/>
      <c r="AH45" s="15"/>
      <c r="AI45" s="15"/>
      <c r="AJ45" s="15">
        <v>44841.006831699997</v>
      </c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0">
        <v>190964.79761569999</v>
      </c>
      <c r="BR45" s="15">
        <v>4741.12</v>
      </c>
      <c r="BS45" s="10">
        <v>195705.91761569999</v>
      </c>
      <c r="BT45" s="15">
        <v>11466.738299999999</v>
      </c>
      <c r="BU45" s="15"/>
      <c r="BV45" s="10">
        <v>11466.738299999999</v>
      </c>
      <c r="BW45" s="15">
        <v>209.46100000000001</v>
      </c>
      <c r="BX45" s="10">
        <v>11676.199299999998</v>
      </c>
      <c r="BY45" s="10">
        <v>207382.1169157</v>
      </c>
      <c r="BZ45" s="15">
        <v>43582.925775703989</v>
      </c>
      <c r="CA45" s="10">
        <v>250965.042691404</v>
      </c>
      <c r="CB45" s="16"/>
      <c r="CC45" s="16"/>
      <c r="CD45" s="16"/>
      <c r="CE45" s="16"/>
      <c r="CF45" s="16"/>
    </row>
    <row r="46" spans="1:84">
      <c r="A46" s="3">
        <v>41</v>
      </c>
      <c r="B46" s="4" t="s">
        <v>116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>
        <v>2942.8503246999999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0">
        <v>2942.8503246999999</v>
      </c>
      <c r="BR46" s="15">
        <v>141.63999999999999</v>
      </c>
      <c r="BS46" s="10">
        <v>3084.4903246999997</v>
      </c>
      <c r="BT46" s="15">
        <v>150.04909999999998</v>
      </c>
      <c r="BU46" s="15"/>
      <c r="BV46" s="10">
        <v>150.04909999999998</v>
      </c>
      <c r="BW46" s="15">
        <v>12.688000000000001</v>
      </c>
      <c r="BX46" s="10">
        <v>162.73709999999997</v>
      </c>
      <c r="BY46" s="10">
        <v>3247.2274246999996</v>
      </c>
      <c r="BZ46" s="15">
        <v>1908.9826889420006</v>
      </c>
      <c r="CA46" s="10">
        <v>5156.2101136420006</v>
      </c>
      <c r="CB46" s="16"/>
      <c r="CC46" s="16"/>
      <c r="CD46" s="16"/>
      <c r="CE46" s="16"/>
      <c r="CF46" s="16"/>
    </row>
    <row r="47" spans="1:84">
      <c r="A47" s="3">
        <v>42</v>
      </c>
      <c r="B47" s="4" t="s">
        <v>117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v>20497.604947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0">
        <v>20497.604947</v>
      </c>
      <c r="BR47" s="15">
        <v>791.90000000000009</v>
      </c>
      <c r="BS47" s="10">
        <v>21289.504947000001</v>
      </c>
      <c r="BT47" s="15">
        <v>56.309899999999999</v>
      </c>
      <c r="BU47" s="15"/>
      <c r="BV47" s="10">
        <v>56.309899999999999</v>
      </c>
      <c r="BW47" s="15">
        <v>4.5270000000000001</v>
      </c>
      <c r="BX47" s="10">
        <v>60.8369</v>
      </c>
      <c r="BY47" s="10">
        <v>21350.341847</v>
      </c>
      <c r="BZ47" s="15">
        <v>12150.072976334002</v>
      </c>
      <c r="CA47" s="10">
        <v>33500.414823334002</v>
      </c>
      <c r="CB47" s="16"/>
      <c r="CC47" s="16"/>
      <c r="CD47" s="16"/>
      <c r="CE47" s="16"/>
      <c r="CF47" s="16"/>
    </row>
    <row r="48" spans="1:84">
      <c r="A48" s="3">
        <v>43</v>
      </c>
      <c r="B48" s="4" t="s">
        <v>118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>
        <v>55141.548199999997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0">
        <v>55141.548199999997</v>
      </c>
      <c r="BR48" s="15">
        <v>597.36</v>
      </c>
      <c r="BS48" s="10">
        <v>55738.908199999998</v>
      </c>
      <c r="BT48" s="15">
        <v>1111.8722</v>
      </c>
      <c r="BU48" s="15"/>
      <c r="BV48" s="10">
        <v>1111.8722</v>
      </c>
      <c r="BW48" s="15">
        <v>93.033000000000001</v>
      </c>
      <c r="BX48" s="10">
        <v>1204.9051999999999</v>
      </c>
      <c r="BY48" s="10">
        <v>56943.813399999999</v>
      </c>
      <c r="BZ48" s="15">
        <v>11493.737167825006</v>
      </c>
      <c r="CA48" s="10">
        <v>68437.550567825005</v>
      </c>
      <c r="CB48" s="16"/>
      <c r="CC48" s="16"/>
      <c r="CD48" s="16"/>
      <c r="CE48" s="16"/>
      <c r="CF48" s="16"/>
    </row>
    <row r="49" spans="1:84">
      <c r="A49" s="3">
        <v>44</v>
      </c>
      <c r="B49" s="4" t="s">
        <v>119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>
        <v>48623.658313339998</v>
      </c>
      <c r="N49" s="15"/>
      <c r="O49" s="15">
        <v>1528.5819461999999</v>
      </c>
      <c r="P49" s="15">
        <v>65.818115710000001</v>
      </c>
      <c r="Q49" s="15">
        <v>2899.597996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0">
        <v>53117.656371249992</v>
      </c>
      <c r="BR49" s="15">
        <v>3703.2599999999993</v>
      </c>
      <c r="BS49" s="10">
        <v>56820.916371249994</v>
      </c>
      <c r="BT49" s="15">
        <v>2607.8227000000002</v>
      </c>
      <c r="BU49" s="15"/>
      <c r="BV49" s="10">
        <v>2607.8227000000002</v>
      </c>
      <c r="BW49" s="15">
        <v>332.11400000000003</v>
      </c>
      <c r="BX49" s="10">
        <v>2939.9367000000002</v>
      </c>
      <c r="BY49" s="10">
        <v>59760.853071249992</v>
      </c>
      <c r="BZ49" s="15">
        <v>13873.586542834006</v>
      </c>
      <c r="CA49" s="10">
        <v>73634.439614083996</v>
      </c>
      <c r="CB49" s="16"/>
      <c r="CC49" s="16"/>
      <c r="CD49" s="16"/>
      <c r="CE49" s="16"/>
      <c r="CF49" s="16"/>
    </row>
    <row r="50" spans="1:84">
      <c r="A50" s="3">
        <v>45</v>
      </c>
      <c r="B50" s="4" t="s">
        <v>120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v>190298.46716999999</v>
      </c>
      <c r="O50" s="15"/>
      <c r="P50" s="15"/>
      <c r="Q50" s="15">
        <v>711.91880760000004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0">
        <v>191010.3859776</v>
      </c>
      <c r="BR50" s="15">
        <v>4898.2800000000007</v>
      </c>
      <c r="BS50" s="10">
        <v>195908.6659776</v>
      </c>
      <c r="BT50" s="15">
        <v>288.41890000000001</v>
      </c>
      <c r="BU50" s="15"/>
      <c r="BV50" s="10">
        <v>288.41890000000001</v>
      </c>
      <c r="BW50" s="15">
        <v>30.821000000000002</v>
      </c>
      <c r="BX50" s="10">
        <v>319.23990000000003</v>
      </c>
      <c r="BY50" s="10">
        <v>196227.90587759999</v>
      </c>
      <c r="BZ50" s="15">
        <v>42289.784909999973</v>
      </c>
      <c r="CA50" s="10">
        <v>238517.69078759995</v>
      </c>
      <c r="CB50" s="16"/>
      <c r="CC50" s="16"/>
      <c r="CD50" s="16"/>
      <c r="CE50" s="16"/>
      <c r="CF50" s="16"/>
    </row>
    <row r="51" spans="1:84">
      <c r="A51" s="3">
        <v>46</v>
      </c>
      <c r="B51" s="4" t="s">
        <v>121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>
        <v>307106.20972299995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0">
        <v>307106.20972299995</v>
      </c>
      <c r="BR51" s="15">
        <v>5966.22</v>
      </c>
      <c r="BS51" s="10">
        <v>313072.42972299992</v>
      </c>
      <c r="BT51" s="15">
        <v>69595.471300000005</v>
      </c>
      <c r="BU51" s="15"/>
      <c r="BV51" s="10">
        <v>69595.471300000005</v>
      </c>
      <c r="BW51" s="15">
        <v>16606.329000000002</v>
      </c>
      <c r="BX51" s="10">
        <v>86201.800300000003</v>
      </c>
      <c r="BY51" s="10">
        <v>399274.23002299992</v>
      </c>
      <c r="BZ51" s="15">
        <v>53024.214540223002</v>
      </c>
      <c r="CA51" s="10">
        <v>452298.44456322293</v>
      </c>
      <c r="CB51" s="16"/>
      <c r="CC51" s="16"/>
      <c r="CD51" s="16"/>
      <c r="CE51" s="16"/>
      <c r="CF51" s="16"/>
    </row>
    <row r="52" spans="1:84">
      <c r="A52" s="3">
        <v>47</v>
      </c>
      <c r="B52" s="4" t="s">
        <v>122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>
        <v>386129.43924600002</v>
      </c>
      <c r="P52" s="15">
        <v>15707.512484300001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0">
        <v>401836.95173030003</v>
      </c>
      <c r="BR52" s="15">
        <v>7310.6399999999994</v>
      </c>
      <c r="BS52" s="10">
        <v>409147.59173030005</v>
      </c>
      <c r="BT52" s="15">
        <v>9958.7612000000008</v>
      </c>
      <c r="BU52" s="15"/>
      <c r="BV52" s="10">
        <v>9958.7612000000008</v>
      </c>
      <c r="BW52" s="15">
        <v>1088.47</v>
      </c>
      <c r="BX52" s="10">
        <v>11047.2312</v>
      </c>
      <c r="BY52" s="10">
        <v>420194.82293030003</v>
      </c>
      <c r="BZ52" s="15">
        <v>75116.648456369992</v>
      </c>
      <c r="CA52" s="10">
        <v>495311.47138667002</v>
      </c>
      <c r="CB52" s="16"/>
      <c r="CC52" s="16"/>
      <c r="CD52" s="16"/>
      <c r="CE52" s="16"/>
      <c r="CF52" s="16"/>
    </row>
    <row r="53" spans="1:84">
      <c r="A53" s="3">
        <v>48</v>
      </c>
      <c r="B53" s="4" t="s">
        <v>123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>
        <v>194272.02992999999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0">
        <v>194272.02992999999</v>
      </c>
      <c r="BR53" s="15">
        <v>6090.2</v>
      </c>
      <c r="BS53" s="10">
        <v>200362.22993</v>
      </c>
      <c r="BT53" s="15">
        <v>2476.2874000000002</v>
      </c>
      <c r="BU53" s="15"/>
      <c r="BV53" s="10">
        <v>2476.2874000000002</v>
      </c>
      <c r="BW53" s="15">
        <v>212.98</v>
      </c>
      <c r="BX53" s="10">
        <v>2689.2674000000002</v>
      </c>
      <c r="BY53" s="10">
        <v>203051.49733000001</v>
      </c>
      <c r="BZ53" s="15">
        <v>22080.655220000001</v>
      </c>
      <c r="CA53" s="10">
        <v>225132.15255</v>
      </c>
      <c r="CB53" s="16"/>
      <c r="CC53" s="16"/>
      <c r="CD53" s="16"/>
      <c r="CE53" s="16"/>
      <c r="CF53" s="16"/>
    </row>
    <row r="54" spans="1:84">
      <c r="A54" s="3">
        <v>49</v>
      </c>
      <c r="B54" s="4" t="s">
        <v>124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>
        <v>62922.133893000006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0">
        <v>62922.133893000006</v>
      </c>
      <c r="BR54" s="15">
        <v>2284.37</v>
      </c>
      <c r="BS54" s="10">
        <v>65206.503893000008</v>
      </c>
      <c r="BT54" s="15">
        <v>369.47390000000001</v>
      </c>
      <c r="BU54" s="15"/>
      <c r="BV54" s="10">
        <v>369.47390000000001</v>
      </c>
      <c r="BW54" s="15">
        <v>37.03</v>
      </c>
      <c r="BX54" s="10">
        <v>406.50390000000004</v>
      </c>
      <c r="BY54" s="10">
        <v>65613.007793000012</v>
      </c>
      <c r="BZ54" s="15">
        <v>9369.8964899999992</v>
      </c>
      <c r="CA54" s="10">
        <v>74982.904283000011</v>
      </c>
      <c r="CB54" s="16"/>
      <c r="CC54" s="16"/>
      <c r="CD54" s="16"/>
      <c r="CE54" s="16"/>
      <c r="CF54" s="16"/>
    </row>
    <row r="55" spans="1:84">
      <c r="A55" s="3">
        <v>50</v>
      </c>
      <c r="B55" s="4" t="s">
        <v>125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>
        <v>199.313671</v>
      </c>
      <c r="N55" s="15"/>
      <c r="O55" s="15">
        <v>19981.239283999999</v>
      </c>
      <c r="P55" s="15">
        <v>133550.266366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0">
        <v>153730.81932099999</v>
      </c>
      <c r="BR55" s="15">
        <v>8618.7099999999991</v>
      </c>
      <c r="BS55" s="10">
        <v>162349.52932099998</v>
      </c>
      <c r="BT55" s="15">
        <v>8538.3562999999995</v>
      </c>
      <c r="BU55" s="15"/>
      <c r="BV55" s="10">
        <v>8538.3562999999995</v>
      </c>
      <c r="BW55" s="15">
        <v>898.65499999999997</v>
      </c>
      <c r="BX55" s="10">
        <v>9437.0113000000001</v>
      </c>
      <c r="BY55" s="10">
        <v>171786.54062099999</v>
      </c>
      <c r="BZ55" s="15">
        <v>40408.097400639963</v>
      </c>
      <c r="CA55" s="10">
        <v>212194.63802163996</v>
      </c>
      <c r="CB55" s="16"/>
      <c r="CC55" s="16"/>
      <c r="CD55" s="16"/>
      <c r="CE55" s="16"/>
      <c r="CF55" s="16"/>
    </row>
    <row r="56" spans="1:84">
      <c r="A56" s="3">
        <v>51</v>
      </c>
      <c r="B56" s="4" t="s">
        <v>126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>
        <v>62536.788980000005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0">
        <v>62536.788980000005</v>
      </c>
      <c r="BR56" s="15">
        <v>5148.2700000000004</v>
      </c>
      <c r="BS56" s="10">
        <v>67685.058980000002</v>
      </c>
      <c r="BT56" s="15">
        <v>4667.7539999999999</v>
      </c>
      <c r="BU56" s="15"/>
      <c r="BV56" s="10">
        <v>4667.7539999999999</v>
      </c>
      <c r="BW56" s="15">
        <v>1264.7550000000001</v>
      </c>
      <c r="BX56" s="10">
        <v>5932.509</v>
      </c>
      <c r="BY56" s="10">
        <v>73617.567980000007</v>
      </c>
      <c r="BZ56" s="15">
        <v>16734.992099999999</v>
      </c>
      <c r="CA56" s="10">
        <v>90352.56008000001</v>
      </c>
      <c r="CB56" s="16"/>
      <c r="CC56" s="16"/>
      <c r="CD56" s="16"/>
      <c r="CE56" s="16"/>
      <c r="CF56" s="16"/>
    </row>
    <row r="57" spans="1:84">
      <c r="A57" s="3">
        <v>52</v>
      </c>
      <c r="B57" s="4" t="s">
        <v>127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>
        <v>238.3947829</v>
      </c>
      <c r="N57" s="15"/>
      <c r="O57" s="15"/>
      <c r="P57" s="15"/>
      <c r="Q57" s="15">
        <v>32369.652040000001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0">
        <v>32608.0468229</v>
      </c>
      <c r="BR57" s="15">
        <v>1900.5</v>
      </c>
      <c r="BS57" s="10">
        <v>34508.546822899996</v>
      </c>
      <c r="BT57" s="15">
        <v>1198.0608999999999</v>
      </c>
      <c r="BU57" s="15"/>
      <c r="BV57" s="10">
        <v>1198.0608999999999</v>
      </c>
      <c r="BW57" s="15">
        <v>160.97999999999999</v>
      </c>
      <c r="BX57" s="10">
        <v>1359.0409</v>
      </c>
      <c r="BY57" s="10">
        <v>35867.587722899996</v>
      </c>
      <c r="BZ57" s="15">
        <v>3109.9184650000002</v>
      </c>
      <c r="CA57" s="10">
        <v>38977.506187899999</v>
      </c>
      <c r="CB57" s="16"/>
      <c r="CC57" s="16"/>
      <c r="CD57" s="16"/>
      <c r="CE57" s="16"/>
      <c r="CF57" s="16"/>
    </row>
    <row r="58" spans="1:84">
      <c r="A58" s="3">
        <v>53</v>
      </c>
      <c r="B58" s="4" t="s">
        <v>128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>
        <v>61949.569360000001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0">
        <v>61949.569360000001</v>
      </c>
      <c r="BR58" s="15">
        <v>1276.57</v>
      </c>
      <c r="BS58" s="10">
        <v>63226.139360000001</v>
      </c>
      <c r="BT58" s="15">
        <v>408.38569999999999</v>
      </c>
      <c r="BU58" s="15"/>
      <c r="BV58" s="10">
        <v>408.38569999999999</v>
      </c>
      <c r="BW58" s="15">
        <v>110.304</v>
      </c>
      <c r="BX58" s="10">
        <v>518.68970000000002</v>
      </c>
      <c r="BY58" s="10">
        <v>63744.829060000004</v>
      </c>
      <c r="BZ58" s="15">
        <v>10330.534960000001</v>
      </c>
      <c r="CA58" s="10">
        <v>74075.364020000008</v>
      </c>
      <c r="CB58" s="16"/>
      <c r="CC58" s="16"/>
      <c r="CD58" s="16"/>
      <c r="CE58" s="16"/>
      <c r="CF58" s="16"/>
    </row>
    <row r="59" spans="1:84">
      <c r="A59" s="3">
        <v>54</v>
      </c>
      <c r="B59" s="4" t="s">
        <v>129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>
        <v>12772.17856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0">
        <v>12772.17856</v>
      </c>
      <c r="BR59" s="15">
        <v>182.2</v>
      </c>
      <c r="BS59" s="10">
        <v>12954.378560000001</v>
      </c>
      <c r="BT59" s="15">
        <v>1009.0296</v>
      </c>
      <c r="BU59" s="15"/>
      <c r="BV59" s="10">
        <v>1009.0296</v>
      </c>
      <c r="BW59" s="15">
        <v>170.00700000000001</v>
      </c>
      <c r="BX59" s="10">
        <v>1179.0365999999999</v>
      </c>
      <c r="BY59" s="10">
        <v>14133.41516</v>
      </c>
      <c r="BZ59" s="15">
        <v>5440.8959519999999</v>
      </c>
      <c r="CA59" s="10">
        <v>19574.311111999999</v>
      </c>
      <c r="CB59" s="16"/>
      <c r="CC59" s="16"/>
      <c r="CD59" s="16"/>
      <c r="CE59" s="16"/>
      <c r="CF59" s="16"/>
    </row>
    <row r="60" spans="1:84">
      <c r="A60" s="3">
        <v>55</v>
      </c>
      <c r="B60" s="4" t="s">
        <v>130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>
        <v>66266.1014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0">
        <v>66266.1014</v>
      </c>
      <c r="BR60" s="15">
        <v>6195.47</v>
      </c>
      <c r="BS60" s="10">
        <v>72461.571400000001</v>
      </c>
      <c r="BT60" s="15">
        <v>391.93279999999999</v>
      </c>
      <c r="BU60" s="15"/>
      <c r="BV60" s="10">
        <v>391.93279999999999</v>
      </c>
      <c r="BW60" s="15">
        <v>33.32</v>
      </c>
      <c r="BX60" s="10">
        <v>425.25279999999998</v>
      </c>
      <c r="BY60" s="10">
        <v>72886.824200000003</v>
      </c>
      <c r="BZ60" s="15">
        <v>14544.791453</v>
      </c>
      <c r="CA60" s="10">
        <v>87431.615653000001</v>
      </c>
      <c r="CB60" s="16"/>
      <c r="CC60" s="16"/>
      <c r="CD60" s="16"/>
      <c r="CE60" s="16"/>
      <c r="CF60" s="16"/>
    </row>
    <row r="61" spans="1:84">
      <c r="A61" s="3">
        <v>56</v>
      </c>
      <c r="B61" s="4" t="s">
        <v>131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>
        <v>410401.46631160012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0">
        <v>410401.46631160012</v>
      </c>
      <c r="BR61" s="15">
        <v>7195.72</v>
      </c>
      <c r="BS61" s="10">
        <v>417597.18631160009</v>
      </c>
      <c r="BT61" s="15">
        <v>11874.3989</v>
      </c>
      <c r="BU61" s="15"/>
      <c r="BV61" s="10">
        <v>11874.3989</v>
      </c>
      <c r="BW61" s="15">
        <v>826.03700000000003</v>
      </c>
      <c r="BX61" s="10">
        <v>12700.4359</v>
      </c>
      <c r="BY61" s="10">
        <v>430297.62221160007</v>
      </c>
      <c r="BZ61" s="15">
        <v>98734.493839249917</v>
      </c>
      <c r="CA61" s="10">
        <v>529032.11605085002</v>
      </c>
      <c r="CB61" s="16"/>
      <c r="CC61" s="16"/>
      <c r="CD61" s="16"/>
      <c r="CE61" s="16"/>
      <c r="CF61" s="16"/>
    </row>
    <row r="62" spans="1:84">
      <c r="A62" s="3">
        <v>57</v>
      </c>
      <c r="B62" s="4" t="s">
        <v>132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>
        <v>43737.361842000013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>
        <v>5553.6115399999999</v>
      </c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0">
        <v>49290.973382000011</v>
      </c>
      <c r="BR62" s="15">
        <v>3847.2</v>
      </c>
      <c r="BS62" s="10">
        <v>53138.173382000008</v>
      </c>
      <c r="BT62" s="15">
        <v>20301.051299999999</v>
      </c>
      <c r="BU62" s="15"/>
      <c r="BV62" s="10">
        <v>20301.051299999999</v>
      </c>
      <c r="BW62" s="15">
        <v>1262.3050000000001</v>
      </c>
      <c r="BX62" s="10">
        <v>21563.356299999999</v>
      </c>
      <c r="BY62" s="10">
        <v>74701.529682000008</v>
      </c>
      <c r="BZ62" s="15">
        <v>9639.9343611029963</v>
      </c>
      <c r="CA62" s="10">
        <v>84341.464043102998</v>
      </c>
      <c r="CB62" s="16"/>
      <c r="CC62" s="16"/>
      <c r="CD62" s="16"/>
      <c r="CE62" s="16"/>
      <c r="CF62" s="16"/>
    </row>
    <row r="63" spans="1:84">
      <c r="A63" s="3">
        <v>58</v>
      </c>
      <c r="B63" s="4" t="s">
        <v>133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>
        <v>16216.749196799998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0">
        <v>16216.749196799998</v>
      </c>
      <c r="BR63" s="15">
        <v>224.91</v>
      </c>
      <c r="BS63" s="10">
        <v>16441.659196799999</v>
      </c>
      <c r="BT63" s="15">
        <v>1213.4748</v>
      </c>
      <c r="BU63" s="15"/>
      <c r="BV63" s="10">
        <v>1213.4748</v>
      </c>
      <c r="BW63" s="15">
        <v>68.382000000000005</v>
      </c>
      <c r="BX63" s="10">
        <v>1281.8568</v>
      </c>
      <c r="BY63" s="10">
        <v>17723.515996800001</v>
      </c>
      <c r="BZ63" s="15">
        <v>7187.4104320000006</v>
      </c>
      <c r="CA63" s="10">
        <v>24910.926428800001</v>
      </c>
      <c r="CB63" s="16"/>
      <c r="CC63" s="16"/>
      <c r="CD63" s="16"/>
      <c r="CE63" s="16"/>
      <c r="CF63" s="16"/>
    </row>
    <row r="64" spans="1:84">
      <c r="A64" s="3">
        <v>59</v>
      </c>
      <c r="B64" s="4" t="s">
        <v>134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>
        <v>13647.207148000001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0">
        <v>13647.207148000001</v>
      </c>
      <c r="BR64" s="15">
        <v>117.18</v>
      </c>
      <c r="BS64" s="10">
        <v>13764.387148000002</v>
      </c>
      <c r="BT64" s="15"/>
      <c r="BU64" s="15"/>
      <c r="BV64" s="10"/>
      <c r="BW64" s="15"/>
      <c r="BX64" s="10"/>
      <c r="BY64" s="10">
        <v>13764.387148000002</v>
      </c>
      <c r="BZ64" s="15">
        <v>1462.2384848469999</v>
      </c>
      <c r="CA64" s="10">
        <v>15226.625632847001</v>
      </c>
      <c r="CB64" s="16"/>
      <c r="CC64" s="16"/>
      <c r="CD64" s="16"/>
      <c r="CE64" s="16"/>
      <c r="CF64" s="16"/>
    </row>
    <row r="65" spans="1:84">
      <c r="A65" s="3">
        <v>60</v>
      </c>
      <c r="B65" s="4" t="s">
        <v>135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>
        <v>17524.376903600001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0">
        <v>17524.376903600001</v>
      </c>
      <c r="BR65" s="15">
        <v>1015.73</v>
      </c>
      <c r="BS65" s="10">
        <v>18540.106903600001</v>
      </c>
      <c r="BT65" s="15">
        <v>968.00509999999997</v>
      </c>
      <c r="BU65" s="15"/>
      <c r="BV65" s="10">
        <v>968.00509999999997</v>
      </c>
      <c r="BW65" s="15">
        <v>67.495999999999995</v>
      </c>
      <c r="BX65" s="10">
        <v>1035.5011</v>
      </c>
      <c r="BY65" s="10">
        <v>19575.608003600002</v>
      </c>
      <c r="BZ65" s="15">
        <v>7842.8729039999998</v>
      </c>
      <c r="CA65" s="10">
        <v>27418.480907600002</v>
      </c>
      <c r="CB65" s="16"/>
      <c r="CC65" s="16"/>
      <c r="CD65" s="16"/>
      <c r="CE65" s="16"/>
      <c r="CF65" s="16"/>
    </row>
    <row r="66" spans="1:84">
      <c r="A66" s="3">
        <v>61</v>
      </c>
      <c r="B66" s="4" t="s">
        <v>136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>
        <v>71937.024016700001</v>
      </c>
      <c r="T66" s="15">
        <v>172264.30751000001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0">
        <v>244201.3315267</v>
      </c>
      <c r="BR66" s="15">
        <v>12131.85</v>
      </c>
      <c r="BS66" s="10">
        <v>256333.18152670001</v>
      </c>
      <c r="BT66" s="15">
        <v>8198.3302999999996</v>
      </c>
      <c r="BU66" s="15"/>
      <c r="BV66" s="10">
        <v>8198.3302999999996</v>
      </c>
      <c r="BW66" s="15">
        <v>571.64599999999996</v>
      </c>
      <c r="BX66" s="10">
        <v>8769.9763000000003</v>
      </c>
      <c r="BY66" s="10">
        <v>265103.15782670001</v>
      </c>
      <c r="BZ66" s="15">
        <v>42643.585929999943</v>
      </c>
      <c r="CA66" s="10">
        <v>307746.74375669996</v>
      </c>
      <c r="CB66" s="16"/>
      <c r="CC66" s="16"/>
      <c r="CD66" s="16"/>
      <c r="CE66" s="16"/>
      <c r="CF66" s="16"/>
    </row>
    <row r="67" spans="1:84">
      <c r="A67" s="3">
        <v>62</v>
      </c>
      <c r="B67" s="4" t="s">
        <v>137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>
        <v>173228.390755</v>
      </c>
      <c r="T67" s="15">
        <v>6927.3370690000002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>
        <v>3411.000544</v>
      </c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0">
        <v>183566.72836800001</v>
      </c>
      <c r="BR67" s="15">
        <v>9445.9</v>
      </c>
      <c r="BS67" s="10">
        <v>193012.62836800001</v>
      </c>
      <c r="BT67" s="15">
        <v>12445.3344</v>
      </c>
      <c r="BU67" s="15"/>
      <c r="BV67" s="10">
        <v>12445.3344</v>
      </c>
      <c r="BW67" s="15">
        <v>765.94100000000003</v>
      </c>
      <c r="BX67" s="10">
        <v>13211.2754</v>
      </c>
      <c r="BY67" s="10">
        <v>206223.90376800002</v>
      </c>
      <c r="BZ67" s="15">
        <v>54565.412550000001</v>
      </c>
      <c r="CA67" s="10">
        <v>260789.31631800003</v>
      </c>
      <c r="CB67" s="16"/>
      <c r="CC67" s="16"/>
      <c r="CD67" s="16"/>
      <c r="CE67" s="16"/>
      <c r="CF67" s="16"/>
    </row>
    <row r="68" spans="1:84">
      <c r="A68" s="3">
        <v>63</v>
      </c>
      <c r="B68" s="4" t="s">
        <v>138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>
        <v>72549.845466999992</v>
      </c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0">
        <v>72549.845466999992</v>
      </c>
      <c r="BR68" s="15">
        <v>5622.72</v>
      </c>
      <c r="BS68" s="10">
        <v>78172.565466999993</v>
      </c>
      <c r="BT68" s="15">
        <v>5315.7897000000003</v>
      </c>
      <c r="BU68" s="15"/>
      <c r="BV68" s="10">
        <v>5315.7897000000003</v>
      </c>
      <c r="BW68" s="15">
        <v>353.15100000000001</v>
      </c>
      <c r="BX68" s="10">
        <v>5668.9407000000001</v>
      </c>
      <c r="BY68" s="10">
        <v>83841.506167</v>
      </c>
      <c r="BZ68" s="15">
        <v>23197.62845015998</v>
      </c>
      <c r="CA68" s="10">
        <v>107039.13461715999</v>
      </c>
      <c r="CB68" s="16"/>
      <c r="CC68" s="16"/>
      <c r="CD68" s="16"/>
      <c r="CE68" s="16"/>
      <c r="CF68" s="16"/>
    </row>
    <row r="69" spans="1:84">
      <c r="A69" s="3">
        <v>64</v>
      </c>
      <c r="B69" s="4" t="s">
        <v>139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>
        <v>35580.616669999996</v>
      </c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0">
        <v>35580.616669999996</v>
      </c>
      <c r="BR69" s="15">
        <v>1641.6399999999999</v>
      </c>
      <c r="BS69" s="10">
        <v>37222.256669999995</v>
      </c>
      <c r="BT69" s="15">
        <v>6003.9745999999996</v>
      </c>
      <c r="BU69" s="15"/>
      <c r="BV69" s="10">
        <v>6003.9745999999996</v>
      </c>
      <c r="BW69" s="15">
        <v>196.28699999999998</v>
      </c>
      <c r="BX69" s="10">
        <v>6200.2615999999998</v>
      </c>
      <c r="BY69" s="10">
        <v>43422.518269999993</v>
      </c>
      <c r="BZ69" s="15">
        <v>12641.884427999999</v>
      </c>
      <c r="CA69" s="10">
        <v>56064.402697999991</v>
      </c>
      <c r="CB69" s="16"/>
      <c r="CC69" s="16"/>
      <c r="CD69" s="16"/>
      <c r="CE69" s="16"/>
      <c r="CF69" s="16"/>
    </row>
    <row r="70" spans="1:84">
      <c r="A70" s="3">
        <v>65</v>
      </c>
      <c r="B70" s="4" t="s">
        <v>140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>
        <v>100317.22539000001</v>
      </c>
      <c r="AL70" s="15">
        <v>3944.5477310000001</v>
      </c>
      <c r="AM70" s="15"/>
      <c r="AN70" s="15"/>
      <c r="AO70" s="15">
        <v>134.52432039999999</v>
      </c>
      <c r="AP70" s="15">
        <v>103.0115971</v>
      </c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0">
        <v>104499.30903850001</v>
      </c>
      <c r="BR70" s="15">
        <v>9259.51</v>
      </c>
      <c r="BS70" s="10">
        <v>113758.81903850001</v>
      </c>
      <c r="BT70" s="15">
        <v>20103.815399999999</v>
      </c>
      <c r="BU70" s="15"/>
      <c r="BV70" s="10">
        <v>20103.815399999999</v>
      </c>
      <c r="BW70" s="15">
        <v>372.64699999999999</v>
      </c>
      <c r="BX70" s="10">
        <v>20476.4624</v>
      </c>
      <c r="BY70" s="10">
        <v>134235.28143850001</v>
      </c>
      <c r="BZ70" s="15">
        <v>39718.111815999997</v>
      </c>
      <c r="CA70" s="10">
        <v>173953.3932545</v>
      </c>
      <c r="CB70" s="16"/>
      <c r="CC70" s="16"/>
      <c r="CD70" s="16"/>
      <c r="CE70" s="16"/>
      <c r="CF70" s="16"/>
    </row>
    <row r="71" spans="1:84">
      <c r="A71" s="3">
        <v>66</v>
      </c>
      <c r="B71" s="4" t="s">
        <v>141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>
        <v>159672.64217099998</v>
      </c>
      <c r="AM71" s="15"/>
      <c r="AN71" s="15"/>
      <c r="AO71" s="15">
        <v>282.72908009999998</v>
      </c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0">
        <v>159955.37125109998</v>
      </c>
      <c r="BR71" s="15">
        <v>12635.619999999999</v>
      </c>
      <c r="BS71" s="10">
        <v>172590.99125109997</v>
      </c>
      <c r="BT71" s="15">
        <v>27987.546800000004</v>
      </c>
      <c r="BU71" s="15"/>
      <c r="BV71" s="10">
        <v>27987.546800000004</v>
      </c>
      <c r="BW71" s="15">
        <v>784.69900000000007</v>
      </c>
      <c r="BX71" s="10">
        <v>28772.245800000004</v>
      </c>
      <c r="BY71" s="10">
        <v>201363.23705109998</v>
      </c>
      <c r="BZ71" s="15">
        <v>43141.438817000002</v>
      </c>
      <c r="CA71" s="10">
        <v>244504.67586809996</v>
      </c>
      <c r="CB71" s="16"/>
      <c r="CC71" s="16"/>
      <c r="CD71" s="16"/>
      <c r="CE71" s="16"/>
      <c r="CF71" s="16"/>
    </row>
    <row r="72" spans="1:84">
      <c r="A72" s="3">
        <v>67</v>
      </c>
      <c r="B72" s="4" t="s">
        <v>142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>
        <v>70626.304449999996</v>
      </c>
      <c r="AN72" s="15"/>
      <c r="AO72" s="15">
        <v>183.54589480000001</v>
      </c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0">
        <v>70809.850344799997</v>
      </c>
      <c r="BR72" s="15">
        <v>4158.21</v>
      </c>
      <c r="BS72" s="10">
        <v>74968.060344800004</v>
      </c>
      <c r="BT72" s="15">
        <v>2402.4461000000001</v>
      </c>
      <c r="BU72" s="15"/>
      <c r="BV72" s="10">
        <v>2402.4461000000001</v>
      </c>
      <c r="BW72" s="15">
        <v>64.635000000000005</v>
      </c>
      <c r="BX72" s="10">
        <v>2467.0811000000003</v>
      </c>
      <c r="BY72" s="10">
        <v>77435.1414448</v>
      </c>
      <c r="BZ72" s="15">
        <v>19706.59592</v>
      </c>
      <c r="CA72" s="10">
        <v>97141.737364800007</v>
      </c>
      <c r="CB72" s="16"/>
      <c r="CC72" s="16"/>
      <c r="CD72" s="16"/>
      <c r="CE72" s="16"/>
      <c r="CF72" s="16"/>
    </row>
    <row r="73" spans="1:84">
      <c r="A73" s="3">
        <v>68</v>
      </c>
      <c r="B73" s="4" t="s">
        <v>143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>
        <v>164457.42690699999</v>
      </c>
      <c r="AO73" s="15">
        <v>10959.1719634</v>
      </c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0">
        <v>175416.59887039999</v>
      </c>
      <c r="BR73" s="15">
        <v>12086.56</v>
      </c>
      <c r="BS73" s="10">
        <v>187503.15887039999</v>
      </c>
      <c r="BT73" s="15">
        <v>5887.6993999999995</v>
      </c>
      <c r="BU73" s="15"/>
      <c r="BV73" s="10">
        <v>5887.6993999999995</v>
      </c>
      <c r="BW73" s="15">
        <v>328.42600000000004</v>
      </c>
      <c r="BX73" s="10">
        <v>6216.1253999999999</v>
      </c>
      <c r="BY73" s="10">
        <v>193719.28427039998</v>
      </c>
      <c r="BZ73" s="15">
        <v>59549.984837000004</v>
      </c>
      <c r="CA73" s="10">
        <v>253269.26910739997</v>
      </c>
      <c r="CB73" s="16"/>
      <c r="CC73" s="16"/>
      <c r="CD73" s="16"/>
      <c r="CE73" s="16"/>
      <c r="CF73" s="16"/>
    </row>
    <row r="74" spans="1:84">
      <c r="A74" s="3">
        <v>69</v>
      </c>
      <c r="B74" s="4" t="s">
        <v>144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>
        <v>120117.150289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0">
        <v>120117.150289</v>
      </c>
      <c r="BR74" s="15">
        <v>9191.41</v>
      </c>
      <c r="BS74" s="10">
        <v>129308.560289</v>
      </c>
      <c r="BT74" s="15">
        <v>22091.0301</v>
      </c>
      <c r="BU74" s="15"/>
      <c r="BV74" s="10">
        <v>22091.0301</v>
      </c>
      <c r="BW74" s="15">
        <v>855.99099999999999</v>
      </c>
      <c r="BX74" s="10">
        <v>22947.021099999998</v>
      </c>
      <c r="BY74" s="10">
        <v>152255.581389</v>
      </c>
      <c r="BZ74" s="15">
        <v>31225.004066000001</v>
      </c>
      <c r="CA74" s="10">
        <v>183480.58545499999</v>
      </c>
      <c r="CB74" s="16"/>
      <c r="CC74" s="16"/>
      <c r="CD74" s="16"/>
      <c r="CE74" s="16"/>
      <c r="CF74" s="16"/>
    </row>
    <row r="75" spans="1:84">
      <c r="A75" s="3">
        <v>70</v>
      </c>
      <c r="B75" s="4" t="s">
        <v>145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>
        <v>270474.05824360001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0">
        <v>270474.05824360001</v>
      </c>
      <c r="BR75" s="15">
        <v>22871.420000000002</v>
      </c>
      <c r="BS75" s="10">
        <v>293345.4782436</v>
      </c>
      <c r="BT75" s="15">
        <v>101021.6667</v>
      </c>
      <c r="BU75" s="15"/>
      <c r="BV75" s="10">
        <v>101021.6667</v>
      </c>
      <c r="BW75" s="15">
        <v>3000.5190000000002</v>
      </c>
      <c r="BX75" s="10">
        <v>104022.1857</v>
      </c>
      <c r="BY75" s="10">
        <v>397367.66394360003</v>
      </c>
      <c r="BZ75" s="15">
        <v>91731.463964505005</v>
      </c>
      <c r="CA75" s="10">
        <v>489099.12790810503</v>
      </c>
      <c r="CB75" s="16"/>
      <c r="CC75" s="16"/>
      <c r="CD75" s="16"/>
      <c r="CE75" s="16"/>
      <c r="CF75" s="16"/>
    </row>
    <row r="76" spans="1:84">
      <c r="A76" s="3">
        <v>71</v>
      </c>
      <c r="B76" s="4" t="s">
        <v>146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>
        <v>880353.74928500014</v>
      </c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0">
        <v>880353.74928500014</v>
      </c>
      <c r="BR76" s="15">
        <v>70843.960000000006</v>
      </c>
      <c r="BS76" s="10">
        <v>951197.70928500011</v>
      </c>
      <c r="BT76" s="15">
        <v>187343.0969</v>
      </c>
      <c r="BU76" s="15"/>
      <c r="BV76" s="10">
        <v>187343.0969</v>
      </c>
      <c r="BW76" s="15">
        <v>5225.1600000000008</v>
      </c>
      <c r="BX76" s="10">
        <v>192568.25690000001</v>
      </c>
      <c r="BY76" s="10">
        <v>1143765.966185</v>
      </c>
      <c r="BZ76" s="15">
        <v>273967.68292590004</v>
      </c>
      <c r="CA76" s="10">
        <v>1417733.6491109</v>
      </c>
      <c r="CB76" s="16"/>
      <c r="CC76" s="16"/>
      <c r="CD76" s="16"/>
      <c r="CE76" s="16"/>
      <c r="CF76" s="16"/>
    </row>
    <row r="77" spans="1:84">
      <c r="A77" s="3">
        <v>72</v>
      </c>
      <c r="B77" s="4" t="s">
        <v>147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>
        <v>3969</v>
      </c>
      <c r="W77" s="15"/>
      <c r="X77" s="15"/>
      <c r="Y77" s="15"/>
      <c r="Z77" s="15"/>
      <c r="AA77" s="15"/>
      <c r="AB77" s="15"/>
      <c r="AC77" s="15"/>
      <c r="AD77" s="15"/>
      <c r="AE77" s="15"/>
      <c r="AF77" s="15">
        <v>42692.014660000001</v>
      </c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0">
        <v>46661.014660000001</v>
      </c>
      <c r="BR77" s="15">
        <v>1196.95</v>
      </c>
      <c r="BS77" s="10">
        <v>47857.964659999998</v>
      </c>
      <c r="BT77" s="15">
        <v>9980.7479999999996</v>
      </c>
      <c r="BU77" s="15"/>
      <c r="BV77" s="10">
        <v>9980.7479999999996</v>
      </c>
      <c r="BW77" s="15">
        <v>278.37199999999996</v>
      </c>
      <c r="BX77" s="10">
        <v>10259.119999999999</v>
      </c>
      <c r="BY77" s="10">
        <v>58117.084659999993</v>
      </c>
      <c r="BZ77" s="15">
        <v>11610.086979899999</v>
      </c>
      <c r="CA77" s="10">
        <v>69727.171639899985</v>
      </c>
      <c r="CB77" s="16"/>
      <c r="CC77" s="16"/>
      <c r="CD77" s="16"/>
      <c r="CE77" s="16"/>
      <c r="CF77" s="16"/>
    </row>
    <row r="78" spans="1:84">
      <c r="A78" s="3">
        <v>73</v>
      </c>
      <c r="B78" s="4" t="s">
        <v>148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>
        <v>1101.5315224999999</v>
      </c>
      <c r="AG78" s="15">
        <v>89716.280100000004</v>
      </c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0">
        <v>90817.811622499998</v>
      </c>
      <c r="BR78" s="15">
        <v>8518.68</v>
      </c>
      <c r="BS78" s="10">
        <v>99336.491622500005</v>
      </c>
      <c r="BT78" s="15">
        <v>45703.599799999996</v>
      </c>
      <c r="BU78" s="15"/>
      <c r="BV78" s="10">
        <v>45703.599799999996</v>
      </c>
      <c r="BW78" s="15">
        <v>1473.154</v>
      </c>
      <c r="BX78" s="10">
        <v>47176.753799999999</v>
      </c>
      <c r="BY78" s="10">
        <v>146513.24542250001</v>
      </c>
      <c r="BZ78" s="15">
        <v>30740.019669999998</v>
      </c>
      <c r="CA78" s="10">
        <v>177253.26509250002</v>
      </c>
      <c r="CB78" s="16"/>
      <c r="CC78" s="16"/>
      <c r="CD78" s="16"/>
      <c r="CE78" s="16"/>
      <c r="CF78" s="16"/>
    </row>
    <row r="79" spans="1:84">
      <c r="A79" s="3">
        <v>74</v>
      </c>
      <c r="B79" s="4" t="s">
        <v>149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>
        <v>3965.5440279999998</v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>
        <v>211220.69965170001</v>
      </c>
      <c r="AG79" s="15">
        <v>230362.026652</v>
      </c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0">
        <v>445548.27033169998</v>
      </c>
      <c r="BR79" s="15">
        <v>30331.889999999992</v>
      </c>
      <c r="BS79" s="10">
        <v>475880.1603317</v>
      </c>
      <c r="BT79" s="15">
        <v>179553.37479999999</v>
      </c>
      <c r="BU79" s="15"/>
      <c r="BV79" s="10">
        <v>179553.37479999999</v>
      </c>
      <c r="BW79" s="15">
        <v>5453.8860000000004</v>
      </c>
      <c r="BX79" s="10">
        <v>185007.26079999999</v>
      </c>
      <c r="BY79" s="10">
        <v>660887.42113170004</v>
      </c>
      <c r="BZ79" s="15">
        <v>175757.94983937606</v>
      </c>
      <c r="CA79" s="10">
        <v>836645.37097107607</v>
      </c>
      <c r="CB79" s="16"/>
      <c r="CC79" s="16"/>
      <c r="CD79" s="16"/>
      <c r="CE79" s="16"/>
      <c r="CF79" s="16"/>
    </row>
    <row r="80" spans="1:84">
      <c r="A80" s="3">
        <v>75</v>
      </c>
      <c r="B80" s="4" t="s">
        <v>150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>
        <v>105697.327831</v>
      </c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0">
        <v>105697.327831</v>
      </c>
      <c r="BR80" s="15">
        <v>-58042.139999999992</v>
      </c>
      <c r="BS80" s="10">
        <v>47655.18783100001</v>
      </c>
      <c r="BT80" s="15">
        <v>47396.696400000001</v>
      </c>
      <c r="BU80" s="15"/>
      <c r="BV80" s="10">
        <v>47396.696400000001</v>
      </c>
      <c r="BW80" s="15">
        <v>1074.1479999999999</v>
      </c>
      <c r="BX80" s="10">
        <v>48470.844400000002</v>
      </c>
      <c r="BY80" s="10">
        <v>96126.032231000019</v>
      </c>
      <c r="BZ80" s="15">
        <v>27566.988036219995</v>
      </c>
      <c r="CA80" s="10">
        <v>123693.02026722001</v>
      </c>
      <c r="CB80" s="16"/>
      <c r="CC80" s="16"/>
      <c r="CD80" s="16"/>
      <c r="CE80" s="16"/>
      <c r="CF80" s="16"/>
    </row>
    <row r="81" spans="1:84">
      <c r="A81" s="3">
        <v>76</v>
      </c>
      <c r="B81" s="4" t="s">
        <v>151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>
        <v>70871.703940000007</v>
      </c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0">
        <v>70871.703940000007</v>
      </c>
      <c r="BR81" s="15">
        <v>-25431.82</v>
      </c>
      <c r="BS81" s="10">
        <v>45439.883940000007</v>
      </c>
      <c r="BT81" s="15"/>
      <c r="BU81" s="15"/>
      <c r="BV81" s="10"/>
      <c r="BW81" s="15"/>
      <c r="BX81" s="10"/>
      <c r="BY81" s="10">
        <v>45439.883940000007</v>
      </c>
      <c r="BZ81" s="15">
        <v>9342.4573799999853</v>
      </c>
      <c r="CA81" s="10">
        <v>54782.341319999992</v>
      </c>
      <c r="CB81" s="16"/>
      <c r="CC81" s="16"/>
      <c r="CD81" s="16"/>
      <c r="CE81" s="16"/>
      <c r="CF81" s="16"/>
    </row>
    <row r="82" spans="1:84">
      <c r="A82" s="3">
        <v>77</v>
      </c>
      <c r="B82" s="4" t="s">
        <v>152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>
        <v>170001.81657999998</v>
      </c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0">
        <v>170001.81657999998</v>
      </c>
      <c r="BR82" s="15">
        <v>8632.92</v>
      </c>
      <c r="BS82" s="10">
        <v>178634.73658</v>
      </c>
      <c r="BT82" s="15">
        <v>15365.836799999999</v>
      </c>
      <c r="BU82" s="15"/>
      <c r="BV82" s="10">
        <v>15365.836799999999</v>
      </c>
      <c r="BW82" s="15">
        <v>429.96299999999997</v>
      </c>
      <c r="BX82" s="10">
        <v>15795.799799999999</v>
      </c>
      <c r="BY82" s="10">
        <v>194430.53638000001</v>
      </c>
      <c r="BZ82" s="15">
        <v>32651.982714999987</v>
      </c>
      <c r="CA82" s="10">
        <v>227082.519095</v>
      </c>
      <c r="CB82" s="16"/>
      <c r="CC82" s="16"/>
      <c r="CD82" s="16"/>
      <c r="CE82" s="16"/>
      <c r="CF82" s="16"/>
    </row>
    <row r="83" spans="1:84">
      <c r="A83" s="3">
        <v>78</v>
      </c>
      <c r="B83" s="4" t="s">
        <v>153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>
        <v>27.57900497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>
        <v>401379.46494699997</v>
      </c>
      <c r="AI83" s="15"/>
      <c r="AJ83" s="15"/>
      <c r="AK83" s="15"/>
      <c r="AL83" s="15"/>
      <c r="AM83" s="15"/>
      <c r="AN83" s="15"/>
      <c r="AO83" s="15">
        <v>69.542233420000002</v>
      </c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0">
        <v>401476.58618538996</v>
      </c>
      <c r="BR83" s="15">
        <v>17044.239999999998</v>
      </c>
      <c r="BS83" s="10">
        <v>418520.82618538995</v>
      </c>
      <c r="BT83" s="15">
        <v>16882.912700000001</v>
      </c>
      <c r="BU83" s="15"/>
      <c r="BV83" s="10">
        <v>16882.912700000001</v>
      </c>
      <c r="BW83" s="15">
        <v>493.12599999999998</v>
      </c>
      <c r="BX83" s="10">
        <v>17376.038700000001</v>
      </c>
      <c r="BY83" s="10">
        <v>435896.86488538992</v>
      </c>
      <c r="BZ83" s="15">
        <v>117450.02203323001</v>
      </c>
      <c r="CA83" s="10">
        <v>553346.88691861997</v>
      </c>
      <c r="CB83" s="16"/>
      <c r="CC83" s="16"/>
      <c r="CD83" s="16"/>
      <c r="CE83" s="16"/>
      <c r="CF83" s="16"/>
    </row>
    <row r="84" spans="1:84">
      <c r="A84" s="3">
        <v>79</v>
      </c>
      <c r="B84" s="4" t="s">
        <v>154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>
        <v>112830.26721399999</v>
      </c>
      <c r="AH84" s="15">
        <v>5318.5545419999999</v>
      </c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0">
        <v>118148.82175599999</v>
      </c>
      <c r="BR84" s="15">
        <v>10261.419999999998</v>
      </c>
      <c r="BS84" s="10">
        <v>128410.24175599999</v>
      </c>
      <c r="BT84" s="15">
        <v>13636.604099999999</v>
      </c>
      <c r="BU84" s="15"/>
      <c r="BV84" s="10">
        <v>13636.604099999999</v>
      </c>
      <c r="BW84" s="15">
        <v>799.399</v>
      </c>
      <c r="BX84" s="10">
        <v>14436.003099999998</v>
      </c>
      <c r="BY84" s="10">
        <v>142846.24485599998</v>
      </c>
      <c r="BZ84" s="15">
        <v>29314.06119</v>
      </c>
      <c r="CA84" s="10">
        <v>172160.30604599998</v>
      </c>
      <c r="CB84" s="16"/>
      <c r="CC84" s="16"/>
      <c r="CD84" s="16"/>
      <c r="CE84" s="16"/>
      <c r="CF84" s="16"/>
    </row>
    <row r="85" spans="1:84">
      <c r="A85" s="3">
        <v>80</v>
      </c>
      <c r="B85" s="4" t="s">
        <v>155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>
        <v>19148.699649000002</v>
      </c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>
        <v>41402.115261999999</v>
      </c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0">
        <v>60550.814911000001</v>
      </c>
      <c r="BR85" s="15">
        <v>5496.31</v>
      </c>
      <c r="BS85" s="10">
        <v>66047.124911000006</v>
      </c>
      <c r="BT85" s="15"/>
      <c r="BU85" s="15"/>
      <c r="BV85" s="10"/>
      <c r="BW85" s="15"/>
      <c r="BX85" s="10"/>
      <c r="BY85" s="10">
        <v>66047.124911000006</v>
      </c>
      <c r="BZ85" s="15">
        <v>26954.148498340008</v>
      </c>
      <c r="CA85" s="10">
        <v>93001.273409340007</v>
      </c>
      <c r="CB85" s="16"/>
      <c r="CC85" s="16"/>
      <c r="CD85" s="16"/>
      <c r="CE85" s="16"/>
      <c r="CF85" s="16"/>
    </row>
    <row r="86" spans="1:84">
      <c r="A86" s="3">
        <v>81</v>
      </c>
      <c r="B86" s="4" t="s">
        <v>156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>
        <v>20195.511694000001</v>
      </c>
      <c r="AG86" s="15">
        <v>33642.061963</v>
      </c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0">
        <v>53837.573657000001</v>
      </c>
      <c r="BR86" s="15">
        <v>4319.24</v>
      </c>
      <c r="BS86" s="10">
        <v>58156.813656999999</v>
      </c>
      <c r="BT86" s="15">
        <v>6049.9805999999999</v>
      </c>
      <c r="BU86" s="15"/>
      <c r="BV86" s="10">
        <v>6049.9805999999999</v>
      </c>
      <c r="BW86" s="15">
        <v>291.09500000000003</v>
      </c>
      <c r="BX86" s="10">
        <v>6341.0756000000001</v>
      </c>
      <c r="BY86" s="10">
        <v>64497.889257000003</v>
      </c>
      <c r="BZ86" s="15">
        <v>12890.24229772099</v>
      </c>
      <c r="CA86" s="10">
        <v>77388.131554720996</v>
      </c>
      <c r="CB86" s="16"/>
      <c r="CC86" s="16"/>
      <c r="CD86" s="16"/>
      <c r="CE86" s="16"/>
      <c r="CF86" s="16"/>
    </row>
    <row r="87" spans="1:84">
      <c r="A87" s="3">
        <v>82</v>
      </c>
      <c r="B87" s="4" t="s">
        <v>157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>
        <v>297799.43592799996</v>
      </c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0">
        <v>297799.43592799996</v>
      </c>
      <c r="BR87" s="15">
        <v>31517.41</v>
      </c>
      <c r="BS87" s="10">
        <v>329316.84592799994</v>
      </c>
      <c r="BT87" s="15">
        <v>3360.0466999999999</v>
      </c>
      <c r="BU87" s="15"/>
      <c r="BV87" s="10">
        <v>3360.0466999999999</v>
      </c>
      <c r="BW87" s="15">
        <v>93.721999999999994</v>
      </c>
      <c r="BX87" s="10">
        <v>3453.7687000000001</v>
      </c>
      <c r="BY87" s="10">
        <v>332770.61462799995</v>
      </c>
      <c r="BZ87" s="15">
        <v>68982.341209000006</v>
      </c>
      <c r="CA87" s="10">
        <v>401752.95583699993</v>
      </c>
      <c r="CB87" s="16"/>
      <c r="CC87" s="16"/>
      <c r="CD87" s="16"/>
      <c r="CE87" s="16"/>
      <c r="CF87" s="16"/>
    </row>
    <row r="88" spans="1:84">
      <c r="A88" s="3">
        <v>83</v>
      </c>
      <c r="B88" s="4" t="s">
        <v>158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>
        <v>164481.89764243999</v>
      </c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0">
        <v>164481.89764243999</v>
      </c>
      <c r="BR88" s="15">
        <v>12154.209999999997</v>
      </c>
      <c r="BS88" s="10">
        <v>176636.10764243998</v>
      </c>
      <c r="BT88" s="15">
        <v>18022.244200000001</v>
      </c>
      <c r="BU88" s="15"/>
      <c r="BV88" s="10">
        <v>18022.244200000001</v>
      </c>
      <c r="BW88" s="15">
        <v>517.88</v>
      </c>
      <c r="BX88" s="10">
        <v>18540.124200000002</v>
      </c>
      <c r="BY88" s="10">
        <v>195176.23184243997</v>
      </c>
      <c r="BZ88" s="15">
        <v>43684.34071513002</v>
      </c>
      <c r="CA88" s="10">
        <v>238860.57255757001</v>
      </c>
      <c r="CB88" s="16"/>
      <c r="CC88" s="16"/>
      <c r="CD88" s="16"/>
      <c r="CE88" s="16"/>
      <c r="CF88" s="16"/>
    </row>
    <row r="89" spans="1:84">
      <c r="A89" s="3">
        <v>84</v>
      </c>
      <c r="B89" s="4" t="s">
        <v>159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>
        <v>358753.69547499996</v>
      </c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0">
        <v>358753.69547499996</v>
      </c>
      <c r="BR89" s="15">
        <v>26147.34</v>
      </c>
      <c r="BS89" s="10">
        <v>384901.03547499998</v>
      </c>
      <c r="BT89" s="15">
        <v>26.243600000000001</v>
      </c>
      <c r="BU89" s="15"/>
      <c r="BV89" s="10">
        <v>26.243600000000001</v>
      </c>
      <c r="BW89" s="15">
        <v>1.0980000000000001</v>
      </c>
      <c r="BX89" s="10">
        <v>27.3416</v>
      </c>
      <c r="BY89" s="10">
        <v>384928.37707499997</v>
      </c>
      <c r="BZ89" s="15">
        <v>61503.970241492039</v>
      </c>
      <c r="CA89" s="10">
        <v>446432.347316492</v>
      </c>
      <c r="CB89" s="16"/>
      <c r="CC89" s="16"/>
      <c r="CD89" s="16"/>
      <c r="CE89" s="16"/>
      <c r="CF89" s="16"/>
    </row>
    <row r="90" spans="1:84">
      <c r="A90" s="3">
        <v>85</v>
      </c>
      <c r="B90" s="4" t="s">
        <v>160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>
        <v>384263.48137459997</v>
      </c>
      <c r="W90" s="15"/>
      <c r="X90" s="15"/>
      <c r="Y90" s="15"/>
      <c r="Z90" s="15"/>
      <c r="AA90" s="15"/>
      <c r="AB90" s="15"/>
      <c r="AC90" s="15"/>
      <c r="AD90" s="15">
        <v>1583.621255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0">
        <v>385847.10262959998</v>
      </c>
      <c r="BR90" s="15">
        <v>35494.080000000002</v>
      </c>
      <c r="BS90" s="10">
        <v>421341.18262959999</v>
      </c>
      <c r="BT90" s="15">
        <v>44374.924600000006</v>
      </c>
      <c r="BU90" s="15"/>
      <c r="BV90" s="10">
        <v>44374.924600000006</v>
      </c>
      <c r="BW90" s="15">
        <v>2099.9410000000003</v>
      </c>
      <c r="BX90" s="10">
        <v>46474.865600000005</v>
      </c>
      <c r="BY90" s="10">
        <v>467816.04822960001</v>
      </c>
      <c r="BZ90" s="15">
        <v>104127.383919</v>
      </c>
      <c r="CA90" s="10">
        <v>571943.4321486</v>
      </c>
      <c r="CB90" s="16"/>
      <c r="CC90" s="16"/>
      <c r="CD90" s="16"/>
      <c r="CE90" s="16"/>
      <c r="CF90" s="16"/>
    </row>
    <row r="91" spans="1:84">
      <c r="A91" s="3">
        <v>86</v>
      </c>
      <c r="B91" s="4" t="s">
        <v>161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>
        <v>378020.71974849998</v>
      </c>
      <c r="W91" s="15"/>
      <c r="X91" s="15"/>
      <c r="Y91" s="15"/>
      <c r="Z91" s="15"/>
      <c r="AA91" s="15"/>
      <c r="AB91" s="15"/>
      <c r="AC91" s="15"/>
      <c r="AD91" s="15">
        <v>42.04213455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0">
        <v>378062.76188304997</v>
      </c>
      <c r="BR91" s="15">
        <v>29622.68</v>
      </c>
      <c r="BS91" s="10">
        <v>407685.44188304996</v>
      </c>
      <c r="BT91" s="15">
        <v>20588.681500000002</v>
      </c>
      <c r="BU91" s="15"/>
      <c r="BV91" s="10">
        <v>20588.681500000002</v>
      </c>
      <c r="BW91" s="15">
        <v>918.73299999999995</v>
      </c>
      <c r="BX91" s="10">
        <v>21507.414500000003</v>
      </c>
      <c r="BY91" s="10">
        <v>429192.85638304998</v>
      </c>
      <c r="BZ91" s="15">
        <v>76525.060455000013</v>
      </c>
      <c r="CA91" s="10">
        <v>505717.91683805001</v>
      </c>
      <c r="CB91" s="16"/>
      <c r="CC91" s="16"/>
      <c r="CD91" s="16"/>
      <c r="CE91" s="16"/>
      <c r="CF91" s="16"/>
    </row>
    <row r="92" spans="1:84">
      <c r="A92" s="3">
        <v>87</v>
      </c>
      <c r="B92" s="4" t="s">
        <v>162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>
        <v>193055.28598580003</v>
      </c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>
        <v>288.03469719999998</v>
      </c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0">
        <v>193343.32068300003</v>
      </c>
      <c r="BR92" s="15">
        <v>17358.289999999997</v>
      </c>
      <c r="BS92" s="10">
        <v>210701.61068300004</v>
      </c>
      <c r="BT92" s="15">
        <v>70341.300900000002</v>
      </c>
      <c r="BU92" s="15"/>
      <c r="BV92" s="10">
        <v>70341.300900000002</v>
      </c>
      <c r="BW92" s="15">
        <v>1159.1369999999999</v>
      </c>
      <c r="BX92" s="10">
        <v>71500.437900000004</v>
      </c>
      <c r="BY92" s="10">
        <v>282202.04858300003</v>
      </c>
      <c r="BZ92" s="15">
        <v>59767.295975000001</v>
      </c>
      <c r="CA92" s="10">
        <v>341969.34455800004</v>
      </c>
      <c r="CB92" s="16"/>
      <c r="CC92" s="16"/>
      <c r="CD92" s="16"/>
      <c r="CE92" s="16"/>
      <c r="CF92" s="16"/>
    </row>
    <row r="93" spans="1:84">
      <c r="A93" s="3">
        <v>88</v>
      </c>
      <c r="B93" s="4" t="s">
        <v>163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>
        <v>24.248779469999999</v>
      </c>
      <c r="Q93" s="15"/>
      <c r="R93" s="15"/>
      <c r="S93" s="15"/>
      <c r="T93" s="15"/>
      <c r="U93" s="15"/>
      <c r="V93" s="15"/>
      <c r="W93" s="15"/>
      <c r="X93" s="15">
        <v>157682.28831999999</v>
      </c>
      <c r="Y93" s="15"/>
      <c r="Z93" s="15"/>
      <c r="AA93" s="15"/>
      <c r="AB93" s="15"/>
      <c r="AC93" s="15">
        <v>30183.122100000001</v>
      </c>
      <c r="AD93" s="15">
        <v>3752.1024841999997</v>
      </c>
      <c r="AE93" s="15">
        <v>7090.0527950300002</v>
      </c>
      <c r="AF93" s="15"/>
      <c r="AG93" s="15"/>
      <c r="AH93" s="15"/>
      <c r="AI93" s="15"/>
      <c r="AJ93" s="15"/>
      <c r="AK93" s="15"/>
      <c r="AL93" s="15"/>
      <c r="AM93" s="15"/>
      <c r="AN93" s="15"/>
      <c r="AO93" s="15">
        <v>163.02523572000001</v>
      </c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0">
        <v>198894.83971442003</v>
      </c>
      <c r="BR93" s="15">
        <v>9998.4599999999991</v>
      </c>
      <c r="BS93" s="10">
        <v>208893.29971442002</v>
      </c>
      <c r="BT93" s="15">
        <v>18085.751499999998</v>
      </c>
      <c r="BU93" s="15"/>
      <c r="BV93" s="10">
        <v>18085.751499999998</v>
      </c>
      <c r="BW93" s="15">
        <v>769.80400000000009</v>
      </c>
      <c r="BX93" s="10">
        <v>18855.555499999999</v>
      </c>
      <c r="BY93" s="10">
        <v>227748.85521442001</v>
      </c>
      <c r="BZ93" s="15">
        <v>46277.478826600003</v>
      </c>
      <c r="CA93" s="10">
        <v>274026.33404102002</v>
      </c>
      <c r="CB93" s="16"/>
      <c r="CC93" s="16"/>
      <c r="CD93" s="16"/>
      <c r="CE93" s="16"/>
      <c r="CF93" s="16"/>
    </row>
    <row r="94" spans="1:84">
      <c r="A94" s="3">
        <v>89</v>
      </c>
      <c r="B94" s="4" t="s">
        <v>164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>
        <v>38495.720020000001</v>
      </c>
      <c r="X94" s="15">
        <v>135807.86806499999</v>
      </c>
      <c r="Y94" s="15"/>
      <c r="Z94" s="15"/>
      <c r="AA94" s="15"/>
      <c r="AB94" s="15"/>
      <c r="AC94" s="15"/>
      <c r="AD94" s="15">
        <v>5680.64966706</v>
      </c>
      <c r="AE94" s="15">
        <v>4642.3547973999994</v>
      </c>
      <c r="AF94" s="15"/>
      <c r="AG94" s="15"/>
      <c r="AH94" s="15"/>
      <c r="AI94" s="15"/>
      <c r="AJ94" s="15"/>
      <c r="AK94" s="15"/>
      <c r="AL94" s="15"/>
      <c r="AM94" s="15"/>
      <c r="AN94" s="15"/>
      <c r="AO94" s="15">
        <v>18084.805887499995</v>
      </c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0">
        <v>202711.39843696001</v>
      </c>
      <c r="BR94" s="15">
        <v>11267.59</v>
      </c>
      <c r="BS94" s="10">
        <v>213978.98843696</v>
      </c>
      <c r="BT94" s="15">
        <v>35282.625599999999</v>
      </c>
      <c r="BU94" s="15"/>
      <c r="BV94" s="10">
        <v>35282.625599999999</v>
      </c>
      <c r="BW94" s="15">
        <v>1211.7790000000002</v>
      </c>
      <c r="BX94" s="10">
        <v>36494.404600000002</v>
      </c>
      <c r="BY94" s="10">
        <v>250473.39303696001</v>
      </c>
      <c r="BZ94" s="15">
        <v>66001.014692700017</v>
      </c>
      <c r="CA94" s="10">
        <v>316474.40772966004</v>
      </c>
      <c r="CB94" s="16"/>
      <c r="CC94" s="16"/>
      <c r="CD94" s="16"/>
      <c r="CE94" s="16"/>
      <c r="CF94" s="16"/>
    </row>
    <row r="95" spans="1:84">
      <c r="A95" s="3">
        <v>90</v>
      </c>
      <c r="B95" s="4" t="s">
        <v>165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69710.530419999996</v>
      </c>
      <c r="AE95" s="15">
        <v>235.93039327999998</v>
      </c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0">
        <v>69946.460813279991</v>
      </c>
      <c r="BR95" s="15">
        <v>4176.6099999999997</v>
      </c>
      <c r="BS95" s="10">
        <v>74123.070813279992</v>
      </c>
      <c r="BT95" s="15">
        <v>2640.1732000000002</v>
      </c>
      <c r="BU95" s="15"/>
      <c r="BV95" s="10">
        <v>2640.1732000000002</v>
      </c>
      <c r="BW95" s="15">
        <v>62.760999999999996</v>
      </c>
      <c r="BX95" s="10">
        <v>2702.9342000000001</v>
      </c>
      <c r="BY95" s="10">
        <v>76826.005013279995</v>
      </c>
      <c r="BZ95" s="15">
        <v>8025.8232747060183</v>
      </c>
      <c r="CA95" s="10">
        <v>84851.82828798602</v>
      </c>
      <c r="CB95" s="16"/>
      <c r="CC95" s="16"/>
      <c r="CD95" s="16"/>
      <c r="CE95" s="16"/>
      <c r="CF95" s="16"/>
    </row>
    <row r="96" spans="1:84">
      <c r="A96" s="3">
        <v>91</v>
      </c>
      <c r="B96" s="4" t="s">
        <v>166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29027.23315</v>
      </c>
      <c r="AE96" s="15">
        <v>83.786064229999994</v>
      </c>
      <c r="AF96" s="15"/>
      <c r="AG96" s="15"/>
      <c r="AH96" s="15"/>
      <c r="AI96" s="15"/>
      <c r="AJ96" s="15"/>
      <c r="AK96" s="15"/>
      <c r="AL96" s="15"/>
      <c r="AM96" s="15">
        <v>134.39626609999999</v>
      </c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0">
        <v>29245.415480330001</v>
      </c>
      <c r="BR96" s="15">
        <v>2945.49</v>
      </c>
      <c r="BS96" s="10">
        <v>32190.905480330002</v>
      </c>
      <c r="BT96" s="15">
        <v>52946.542300000001</v>
      </c>
      <c r="BU96" s="15"/>
      <c r="BV96" s="10">
        <v>52946.542300000001</v>
      </c>
      <c r="BW96" s="15">
        <v>1168.576</v>
      </c>
      <c r="BX96" s="10">
        <v>54115.118300000002</v>
      </c>
      <c r="BY96" s="10">
        <v>86306.023780329997</v>
      </c>
      <c r="BZ96" s="15">
        <v>31521.380504000001</v>
      </c>
      <c r="CA96" s="10">
        <v>117827.40428433</v>
      </c>
      <c r="CB96" s="16"/>
      <c r="CC96" s="16"/>
      <c r="CD96" s="16"/>
      <c r="CE96" s="16"/>
      <c r="CF96" s="16"/>
    </row>
    <row r="97" spans="1:84">
      <c r="A97" s="3">
        <v>92</v>
      </c>
      <c r="B97" s="4" t="s">
        <v>167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92267.818469999998</v>
      </c>
      <c r="AE97" s="15">
        <v>639.67265023000004</v>
      </c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0">
        <v>92907.491120229999</v>
      </c>
      <c r="BR97" s="15">
        <v>6824.42</v>
      </c>
      <c r="BS97" s="10">
        <v>99731.911120229997</v>
      </c>
      <c r="BT97" s="15">
        <v>125050.52680000001</v>
      </c>
      <c r="BU97" s="15"/>
      <c r="BV97" s="10">
        <v>125050.52680000001</v>
      </c>
      <c r="BW97" s="15">
        <v>2677.6880000000001</v>
      </c>
      <c r="BX97" s="10">
        <v>127728.2148</v>
      </c>
      <c r="BY97" s="10">
        <v>227460.12592023</v>
      </c>
      <c r="BZ97" s="15">
        <v>24652.800047271961</v>
      </c>
      <c r="CA97" s="10">
        <v>252112.92596750197</v>
      </c>
      <c r="CB97" s="16"/>
      <c r="CC97" s="16"/>
      <c r="CD97" s="16"/>
      <c r="CE97" s="16"/>
      <c r="CF97" s="16"/>
    </row>
    <row r="98" spans="1:84">
      <c r="A98" s="3">
        <v>93</v>
      </c>
      <c r="B98" s="4" t="s">
        <v>168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140341.49145</v>
      </c>
      <c r="AE98" s="15">
        <v>16668.69908038</v>
      </c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>
        <v>1333.7290989999999</v>
      </c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0">
        <v>158343.91962937999</v>
      </c>
      <c r="BR98" s="15">
        <v>9744.5999999999985</v>
      </c>
      <c r="BS98" s="10">
        <v>168088.51962938</v>
      </c>
      <c r="BT98" s="15">
        <v>91614.474099999992</v>
      </c>
      <c r="BU98" s="15"/>
      <c r="BV98" s="10">
        <v>91614.474099999992</v>
      </c>
      <c r="BW98" s="15">
        <v>769.73900000000003</v>
      </c>
      <c r="BX98" s="10">
        <v>92384.213099999994</v>
      </c>
      <c r="BY98" s="10">
        <v>260472.73272937999</v>
      </c>
      <c r="BZ98" s="15">
        <v>67534.330594203988</v>
      </c>
      <c r="CA98" s="10">
        <v>328007.06332358398</v>
      </c>
      <c r="CB98" s="16"/>
      <c r="CC98" s="16"/>
      <c r="CD98" s="16"/>
      <c r="CE98" s="16"/>
      <c r="CF98" s="16"/>
    </row>
    <row r="99" spans="1:84">
      <c r="A99" s="3">
        <v>94</v>
      </c>
      <c r="B99" s="4" t="s">
        <v>169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>
        <v>5799.566887</v>
      </c>
      <c r="AB99" s="15"/>
      <c r="AC99" s="15"/>
      <c r="AD99" s="15">
        <v>39159.062059999997</v>
      </c>
      <c r="AE99" s="15">
        <v>9116.4584021999999</v>
      </c>
      <c r="AF99" s="15"/>
      <c r="AG99" s="15"/>
      <c r="AH99" s="15"/>
      <c r="AI99" s="15"/>
      <c r="AJ99" s="15"/>
      <c r="AK99" s="15"/>
      <c r="AL99" s="15"/>
      <c r="AM99" s="15"/>
      <c r="AN99" s="15">
        <v>21.545184389999999</v>
      </c>
      <c r="AO99" s="15">
        <v>226.8672861</v>
      </c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0">
        <v>54323.499819689998</v>
      </c>
      <c r="BR99" s="15">
        <v>8271.7999999999993</v>
      </c>
      <c r="BS99" s="10">
        <v>62595.299819690001</v>
      </c>
      <c r="BT99" s="15">
        <v>12181.6073</v>
      </c>
      <c r="BU99" s="15"/>
      <c r="BV99" s="10">
        <v>12181.6073</v>
      </c>
      <c r="BW99" s="15">
        <v>408.44300000000004</v>
      </c>
      <c r="BX99" s="10">
        <v>12590.050299999999</v>
      </c>
      <c r="BY99" s="10">
        <v>75185.350119690003</v>
      </c>
      <c r="BZ99" s="15">
        <v>8811.6004453010028</v>
      </c>
      <c r="CA99" s="10">
        <v>83996.950564991013</v>
      </c>
      <c r="CB99" s="16"/>
      <c r="CC99" s="16"/>
      <c r="CD99" s="16"/>
      <c r="CE99" s="16"/>
      <c r="CF99" s="16"/>
    </row>
    <row r="100" spans="1:84">
      <c r="A100" s="3">
        <v>95</v>
      </c>
      <c r="B100" s="4" t="s">
        <v>170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>
        <v>118027.11813</v>
      </c>
      <c r="AE100" s="15">
        <v>26664.755265339994</v>
      </c>
      <c r="AF100" s="15"/>
      <c r="AG100" s="15"/>
      <c r="AH100" s="15"/>
      <c r="AI100" s="15"/>
      <c r="AJ100" s="15"/>
      <c r="AK100" s="15"/>
      <c r="AL100" s="15"/>
      <c r="AM100" s="15"/>
      <c r="AN100" s="15"/>
      <c r="AO100" s="15">
        <v>139.0844668</v>
      </c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0">
        <v>144830.95786214</v>
      </c>
      <c r="BR100" s="15">
        <v>21614.04</v>
      </c>
      <c r="BS100" s="10">
        <v>166444.99786214001</v>
      </c>
      <c r="BT100" s="15">
        <v>36242.4974</v>
      </c>
      <c r="BU100" s="15"/>
      <c r="BV100" s="10">
        <v>36242.4974</v>
      </c>
      <c r="BW100" s="15">
        <v>1227.6320000000001</v>
      </c>
      <c r="BX100" s="10">
        <v>37470.129399999998</v>
      </c>
      <c r="BY100" s="10">
        <v>203915.12726214001</v>
      </c>
      <c r="BZ100" s="15">
        <v>57242.533481217004</v>
      </c>
      <c r="CA100" s="10">
        <v>261157.66074335703</v>
      </c>
      <c r="CB100" s="16"/>
      <c r="CC100" s="16"/>
      <c r="CD100" s="16"/>
      <c r="CE100" s="16"/>
      <c r="CF100" s="16"/>
    </row>
    <row r="101" spans="1:84">
      <c r="A101" s="3">
        <v>96</v>
      </c>
      <c r="B101" s="4" t="s">
        <v>171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>
        <v>673.98535383000001</v>
      </c>
      <c r="Z101" s="15"/>
      <c r="AA101" s="15"/>
      <c r="AB101" s="15"/>
      <c r="AC101" s="15">
        <v>61589.590797999997</v>
      </c>
      <c r="AD101" s="15"/>
      <c r="AE101" s="15">
        <v>4673.4409928499999</v>
      </c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0">
        <v>66937.017144679994</v>
      </c>
      <c r="BR101" s="15">
        <v>5366.04</v>
      </c>
      <c r="BS101" s="10">
        <v>72303.057144679988</v>
      </c>
      <c r="BT101" s="15">
        <v>55674.117599999998</v>
      </c>
      <c r="BU101" s="15"/>
      <c r="BV101" s="10">
        <v>55674.117599999998</v>
      </c>
      <c r="BW101" s="15">
        <v>413.15500000000003</v>
      </c>
      <c r="BX101" s="10">
        <v>56087.272599999997</v>
      </c>
      <c r="BY101" s="10">
        <v>128390.32974467998</v>
      </c>
      <c r="BZ101" s="15">
        <v>26406.441241679015</v>
      </c>
      <c r="CA101" s="10">
        <v>154796.77098635898</v>
      </c>
      <c r="CB101" s="16"/>
      <c r="CC101" s="16"/>
      <c r="CD101" s="16"/>
      <c r="CE101" s="16"/>
      <c r="CF101" s="16"/>
    </row>
    <row r="102" spans="1:84">
      <c r="A102" s="3">
        <v>97</v>
      </c>
      <c r="B102" s="4" t="s">
        <v>172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>
        <v>104.65611079999999</v>
      </c>
      <c r="Z102" s="15"/>
      <c r="AA102" s="15"/>
      <c r="AB102" s="15"/>
      <c r="AC102" s="15">
        <v>31406.496683999998</v>
      </c>
      <c r="AD102" s="15"/>
      <c r="AE102" s="15">
        <v>102.93233789999999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0">
        <v>31614.085132699998</v>
      </c>
      <c r="BR102" s="15">
        <v>3492.7299999999996</v>
      </c>
      <c r="BS102" s="10">
        <v>35106.815132699994</v>
      </c>
      <c r="BT102" s="15">
        <v>14688.731599999999</v>
      </c>
      <c r="BU102" s="15"/>
      <c r="BV102" s="10">
        <v>14688.731599999999</v>
      </c>
      <c r="BW102" s="15">
        <v>153.47800000000001</v>
      </c>
      <c r="BX102" s="10">
        <v>14842.209599999998</v>
      </c>
      <c r="BY102" s="10">
        <v>49949.024732699996</v>
      </c>
      <c r="BZ102" s="15">
        <v>13631.937371067008</v>
      </c>
      <c r="CA102" s="10">
        <v>63580.962103767</v>
      </c>
      <c r="CB102" s="16"/>
      <c r="CC102" s="16"/>
      <c r="CD102" s="16"/>
      <c r="CE102" s="16"/>
      <c r="CF102" s="16"/>
    </row>
    <row r="103" spans="1:84">
      <c r="A103" s="3">
        <v>98</v>
      </c>
      <c r="B103" s="4" t="s">
        <v>173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>
        <v>1834.62162263</v>
      </c>
      <c r="Z103" s="15"/>
      <c r="AA103" s="15"/>
      <c r="AB103" s="15"/>
      <c r="AC103" s="15">
        <v>113265.495987</v>
      </c>
      <c r="AD103" s="15"/>
      <c r="AE103" s="15">
        <v>11466.37402311</v>
      </c>
      <c r="AF103" s="15"/>
      <c r="AG103" s="15">
        <v>40.553111029999997</v>
      </c>
      <c r="AH103" s="15"/>
      <c r="AI103" s="15"/>
      <c r="AJ103" s="15"/>
      <c r="AK103" s="15"/>
      <c r="AL103" s="15"/>
      <c r="AM103" s="15"/>
      <c r="AN103" s="15"/>
      <c r="AO103" s="15">
        <v>280.44900689999997</v>
      </c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0">
        <v>126887.49375067001</v>
      </c>
      <c r="BR103" s="15">
        <v>4561.01</v>
      </c>
      <c r="BS103" s="10">
        <v>131448.50375067</v>
      </c>
      <c r="BT103" s="15">
        <v>123116.2427</v>
      </c>
      <c r="BU103" s="15"/>
      <c r="BV103" s="10">
        <v>123116.2427</v>
      </c>
      <c r="BW103" s="15">
        <v>2979</v>
      </c>
      <c r="BX103" s="10">
        <v>126095.2427</v>
      </c>
      <c r="BY103" s="10">
        <v>257543.74645067001</v>
      </c>
      <c r="BZ103" s="15">
        <v>45883.253455608014</v>
      </c>
      <c r="CA103" s="10">
        <v>303426.99990627804</v>
      </c>
      <c r="CB103" s="16"/>
      <c r="CC103" s="16"/>
      <c r="CD103" s="16"/>
      <c r="CE103" s="16"/>
      <c r="CF103" s="16"/>
    </row>
    <row r="104" spans="1:84">
      <c r="A104" s="3">
        <v>99</v>
      </c>
      <c r="B104" s="4" t="s">
        <v>174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>
        <v>13514.24359</v>
      </c>
      <c r="Z104" s="15"/>
      <c r="AA104" s="15">
        <v>14131.30467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>
        <v>107.16344170000001</v>
      </c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0">
        <v>27752.711701699998</v>
      </c>
      <c r="BR104" s="15">
        <v>1715.94</v>
      </c>
      <c r="BS104" s="10">
        <v>29468.651701699997</v>
      </c>
      <c r="BT104" s="15">
        <v>17407.459800000001</v>
      </c>
      <c r="BU104" s="15"/>
      <c r="BV104" s="10">
        <v>17407.459800000001</v>
      </c>
      <c r="BW104" s="15">
        <v>716.87300000000005</v>
      </c>
      <c r="BX104" s="10">
        <v>18124.3328</v>
      </c>
      <c r="BY104" s="10">
        <v>47592.984501699997</v>
      </c>
      <c r="BZ104" s="15">
        <v>11316.792830295997</v>
      </c>
      <c r="CA104" s="10">
        <v>58909.777331995996</v>
      </c>
      <c r="CB104" s="16"/>
      <c r="CC104" s="16"/>
      <c r="CD104" s="16"/>
      <c r="CE104" s="16"/>
      <c r="CF104" s="16"/>
    </row>
    <row r="105" spans="1:84">
      <c r="A105" s="3">
        <v>100</v>
      </c>
      <c r="B105" s="4" t="s">
        <v>175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>
        <v>40152.363488199997</v>
      </c>
      <c r="Z105" s="15"/>
      <c r="AA105" s="15">
        <v>326.09896500000002</v>
      </c>
      <c r="AB105" s="15"/>
      <c r="AC105" s="15">
        <v>106245.040584</v>
      </c>
      <c r="AD105" s="15"/>
      <c r="AE105" s="15">
        <v>4349.2987887299996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>
        <v>25.0808055</v>
      </c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0">
        <v>151097.88263142999</v>
      </c>
      <c r="BR105" s="15">
        <v>11893.23</v>
      </c>
      <c r="BS105" s="10">
        <v>162991.11263143001</v>
      </c>
      <c r="BT105" s="15">
        <v>86210.231499999994</v>
      </c>
      <c r="BU105" s="15"/>
      <c r="BV105" s="10">
        <v>86210.231499999994</v>
      </c>
      <c r="BW105" s="15">
        <v>3275.0080000000003</v>
      </c>
      <c r="BX105" s="10">
        <v>89485.239499999996</v>
      </c>
      <c r="BY105" s="10">
        <v>252476.35213143</v>
      </c>
      <c r="BZ105" s="15">
        <v>54831.815639388013</v>
      </c>
      <c r="CA105" s="10">
        <v>307308.16777081799</v>
      </c>
      <c r="CB105" s="16"/>
      <c r="CC105" s="16"/>
      <c r="CD105" s="16"/>
      <c r="CE105" s="16"/>
      <c r="CF105" s="16"/>
    </row>
    <row r="106" spans="1:84">
      <c r="A106" s="3">
        <v>101</v>
      </c>
      <c r="B106" s="4" t="s">
        <v>176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>
        <v>6045.030084</v>
      </c>
      <c r="Z106" s="15">
        <v>30486.03801</v>
      </c>
      <c r="AA106" s="15">
        <v>82324.57531900001</v>
      </c>
      <c r="AB106" s="15"/>
      <c r="AC106" s="15"/>
      <c r="AD106" s="15"/>
      <c r="AE106" s="15">
        <v>1310.4310445600001</v>
      </c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0">
        <v>120166.07445756001</v>
      </c>
      <c r="BR106" s="15">
        <v>9996.7999999999993</v>
      </c>
      <c r="BS106" s="10">
        <v>130162.87445756001</v>
      </c>
      <c r="BT106" s="15">
        <v>20785.3724</v>
      </c>
      <c r="BU106" s="15"/>
      <c r="BV106" s="10">
        <v>20785.3724</v>
      </c>
      <c r="BW106" s="15">
        <v>1022.77</v>
      </c>
      <c r="BX106" s="10">
        <v>21808.142400000001</v>
      </c>
      <c r="BY106" s="10">
        <v>151971.01685756003</v>
      </c>
      <c r="BZ106" s="15">
        <v>62610.156536481016</v>
      </c>
      <c r="CA106" s="10">
        <v>214581.17339404105</v>
      </c>
      <c r="CB106" s="16"/>
      <c r="CC106" s="16"/>
      <c r="CD106" s="16"/>
      <c r="CE106" s="16"/>
      <c r="CF106" s="16"/>
    </row>
    <row r="107" spans="1:84">
      <c r="A107" s="3">
        <v>102</v>
      </c>
      <c r="B107" s="4" t="s">
        <v>177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>
        <v>6671.8270654999997</v>
      </c>
      <c r="Z107" s="15"/>
      <c r="AA107" s="15"/>
      <c r="AB107" s="15">
        <v>24380.5978818</v>
      </c>
      <c r="AC107" s="15"/>
      <c r="AD107" s="15"/>
      <c r="AE107" s="15">
        <v>5229.7169424000003</v>
      </c>
      <c r="AF107" s="15"/>
      <c r="AG107" s="15"/>
      <c r="AH107" s="15"/>
      <c r="AI107" s="15"/>
      <c r="AJ107" s="15">
        <v>162.08721990000001</v>
      </c>
      <c r="AK107" s="15"/>
      <c r="AL107" s="15"/>
      <c r="AM107" s="15"/>
      <c r="AN107" s="15"/>
      <c r="AO107" s="15">
        <v>9228.5963870000014</v>
      </c>
      <c r="AP107" s="15">
        <v>180.27029490000001</v>
      </c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0">
        <v>45853.095791500011</v>
      </c>
      <c r="BR107" s="15">
        <v>4579.7</v>
      </c>
      <c r="BS107" s="10">
        <v>50432.795791500008</v>
      </c>
      <c r="BT107" s="15">
        <v>65942.964699999997</v>
      </c>
      <c r="BU107" s="15"/>
      <c r="BV107" s="10">
        <v>65942.964699999997</v>
      </c>
      <c r="BW107" s="15">
        <v>1406.9870000000001</v>
      </c>
      <c r="BX107" s="10">
        <v>67349.951699999991</v>
      </c>
      <c r="BY107" s="10">
        <v>117782.74749149999</v>
      </c>
      <c r="BZ107" s="15">
        <v>19856.832989000002</v>
      </c>
      <c r="CA107" s="10">
        <v>137639.58048050001</v>
      </c>
      <c r="CB107" s="16"/>
      <c r="CC107" s="16"/>
      <c r="CD107" s="16"/>
      <c r="CE107" s="16"/>
      <c r="CF107" s="16"/>
    </row>
    <row r="108" spans="1:84">
      <c r="A108" s="3">
        <v>103</v>
      </c>
      <c r="B108" s="4" t="s">
        <v>178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>
        <v>264.77996039999999</v>
      </c>
      <c r="Z108" s="15"/>
      <c r="AA108" s="15"/>
      <c r="AB108" s="15">
        <v>6363.9742829999996</v>
      </c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0">
        <v>6628.7542433999997</v>
      </c>
      <c r="BR108" s="15">
        <v>487.2</v>
      </c>
      <c r="BS108" s="10">
        <v>7115.9542433999995</v>
      </c>
      <c r="BT108" s="15">
        <v>2480.527</v>
      </c>
      <c r="BU108" s="15"/>
      <c r="BV108" s="10">
        <v>2480.527</v>
      </c>
      <c r="BW108" s="15">
        <v>119.73699999999999</v>
      </c>
      <c r="BX108" s="10">
        <v>2600.2640000000001</v>
      </c>
      <c r="BY108" s="10">
        <v>9716.2182433999988</v>
      </c>
      <c r="BZ108" s="15">
        <v>3818.7221471433031</v>
      </c>
      <c r="CA108" s="10">
        <v>13534.940390543303</v>
      </c>
      <c r="CB108" s="16"/>
      <c r="CC108" s="16"/>
      <c r="CD108" s="16"/>
      <c r="CE108" s="16"/>
      <c r="CF108" s="16"/>
    </row>
    <row r="109" spans="1:84">
      <c r="A109" s="3">
        <v>104</v>
      </c>
      <c r="B109" s="4" t="s">
        <v>179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7437.7313180000001</v>
      </c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0">
        <v>7437.7313180000001</v>
      </c>
      <c r="BR109" s="15">
        <v>749.16</v>
      </c>
      <c r="BS109" s="10">
        <v>8186.891318</v>
      </c>
      <c r="BT109" s="15">
        <v>40435.4591</v>
      </c>
      <c r="BU109" s="15"/>
      <c r="BV109" s="10">
        <v>40435.4591</v>
      </c>
      <c r="BW109" s="15">
        <v>1128.201</v>
      </c>
      <c r="BX109" s="10">
        <v>41563.660100000001</v>
      </c>
      <c r="BY109" s="10">
        <v>49750.551418000003</v>
      </c>
      <c r="BZ109" s="15">
        <v>11193.282716919992</v>
      </c>
      <c r="CA109" s="10">
        <v>60943.834134919991</v>
      </c>
      <c r="CB109" s="16"/>
      <c r="CC109" s="16"/>
      <c r="CD109" s="16"/>
      <c r="CE109" s="16"/>
      <c r="CF109" s="16"/>
    </row>
    <row r="110" spans="1:84">
      <c r="A110" s="3">
        <v>105</v>
      </c>
      <c r="B110" s="4" t="s">
        <v>180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9512.1807749</v>
      </c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0">
        <v>9512.1807749</v>
      </c>
      <c r="BR110" s="15">
        <v>3567.25</v>
      </c>
      <c r="BS110" s="10">
        <v>13079.4307749</v>
      </c>
      <c r="BT110" s="15">
        <v>3470.1428999999998</v>
      </c>
      <c r="BU110" s="15"/>
      <c r="BV110" s="10">
        <v>3470.1428999999998</v>
      </c>
      <c r="BW110" s="15">
        <v>96.784999999999997</v>
      </c>
      <c r="BX110" s="10">
        <v>3566.9278999999997</v>
      </c>
      <c r="BY110" s="10">
        <v>16646.358674899999</v>
      </c>
      <c r="BZ110" s="15">
        <v>3275.5244939389977</v>
      </c>
      <c r="CA110" s="10">
        <v>19921.883168838998</v>
      </c>
      <c r="CB110" s="16"/>
      <c r="CC110" s="16"/>
      <c r="CD110" s="16"/>
      <c r="CE110" s="16"/>
      <c r="CF110" s="16"/>
    </row>
    <row r="111" spans="1:84">
      <c r="A111" s="3">
        <v>106</v>
      </c>
      <c r="B111" s="4" t="s">
        <v>181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>
        <v>668824.19352009997</v>
      </c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0">
        <v>668824.19352009997</v>
      </c>
      <c r="BR111" s="15">
        <v>76551.69</v>
      </c>
      <c r="BS111" s="10">
        <v>745375.88352010003</v>
      </c>
      <c r="BT111" s="15">
        <v>33005.226499999997</v>
      </c>
      <c r="BU111" s="15"/>
      <c r="BV111" s="10">
        <v>33005.226499999997</v>
      </c>
      <c r="BW111" s="15">
        <v>1840.5259999999998</v>
      </c>
      <c r="BX111" s="10">
        <v>34845.752499999995</v>
      </c>
      <c r="BY111" s="10">
        <v>780221.63602009998</v>
      </c>
      <c r="BZ111" s="15">
        <v>239784.63035416475</v>
      </c>
      <c r="CA111" s="10">
        <v>1020006.2663742647</v>
      </c>
      <c r="CB111" s="16"/>
      <c r="CC111" s="16"/>
      <c r="CD111" s="16"/>
      <c r="CE111" s="16"/>
      <c r="CF111" s="16"/>
    </row>
    <row r="112" spans="1:84">
      <c r="A112" s="3">
        <v>107</v>
      </c>
      <c r="B112" s="4" t="s">
        <v>182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128819.73720149999</v>
      </c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0">
        <v>128819.73720149999</v>
      </c>
      <c r="BR112" s="15">
        <v>11993.52</v>
      </c>
      <c r="BS112" s="10">
        <v>140813.25720149998</v>
      </c>
      <c r="BT112" s="15">
        <v>239.0016</v>
      </c>
      <c r="BU112" s="15"/>
      <c r="BV112" s="10">
        <v>239.0016</v>
      </c>
      <c r="BW112" s="15">
        <v>66.66</v>
      </c>
      <c r="BX112" s="10">
        <v>305.66160000000002</v>
      </c>
      <c r="BY112" s="10">
        <v>141118.91880149997</v>
      </c>
      <c r="BZ112" s="15">
        <v>29572.416063497003</v>
      </c>
      <c r="CA112" s="10">
        <v>170691.33486499696</v>
      </c>
      <c r="CB112" s="16"/>
      <c r="CC112" s="16"/>
      <c r="CD112" s="16"/>
      <c r="CE112" s="16"/>
      <c r="CF112" s="16"/>
    </row>
    <row r="113" spans="1:84">
      <c r="A113" s="3">
        <v>108</v>
      </c>
      <c r="B113" s="4" t="s">
        <v>183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>
        <v>29428.771049200001</v>
      </c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0">
        <v>29428.771049200001</v>
      </c>
      <c r="BR113" s="15">
        <v>1058.1600000000001</v>
      </c>
      <c r="BS113" s="10">
        <v>30486.9310492</v>
      </c>
      <c r="BT113" s="15">
        <v>327.84320000000002</v>
      </c>
      <c r="BU113" s="15"/>
      <c r="BV113" s="10">
        <v>327.84320000000002</v>
      </c>
      <c r="BW113" s="15">
        <v>20.106000000000002</v>
      </c>
      <c r="BX113" s="10">
        <v>347.94920000000002</v>
      </c>
      <c r="BY113" s="10">
        <v>30834.8802492</v>
      </c>
      <c r="BZ113" s="15">
        <v>11036.863813297996</v>
      </c>
      <c r="CA113" s="10">
        <v>41871.744062497994</v>
      </c>
      <c r="CB113" s="16"/>
      <c r="CC113" s="16"/>
      <c r="CD113" s="16"/>
      <c r="CE113" s="16"/>
      <c r="CF113" s="16"/>
    </row>
    <row r="114" spans="1:84">
      <c r="A114" s="3">
        <v>109</v>
      </c>
      <c r="B114" s="4" t="s">
        <v>184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>
        <v>5854.2099921999998</v>
      </c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0">
        <v>5854.2099921999998</v>
      </c>
      <c r="BR114" s="15">
        <v>455.69</v>
      </c>
      <c r="BS114" s="10">
        <v>6309.8999921999994</v>
      </c>
      <c r="BT114" s="15">
        <v>70654.605500000005</v>
      </c>
      <c r="BU114" s="15"/>
      <c r="BV114" s="10">
        <v>70654.605500000005</v>
      </c>
      <c r="BW114" s="15">
        <v>679.26499999999999</v>
      </c>
      <c r="BX114" s="10">
        <v>71333.870500000005</v>
      </c>
      <c r="BY114" s="10">
        <v>77643.770492199998</v>
      </c>
      <c r="BZ114" s="15">
        <v>28052.133993506992</v>
      </c>
      <c r="CA114" s="10">
        <v>105695.904485707</v>
      </c>
      <c r="CB114" s="16"/>
      <c r="CC114" s="16"/>
      <c r="CD114" s="16"/>
      <c r="CE114" s="16"/>
      <c r="CF114" s="16"/>
    </row>
    <row r="115" spans="1:84">
      <c r="A115" s="3">
        <v>110</v>
      </c>
      <c r="B115" s="4" t="s">
        <v>185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51732.481117800002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>
        <v>59.281903900000003</v>
      </c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0">
        <v>51791.763021700004</v>
      </c>
      <c r="BR115" s="15">
        <v>4831.71</v>
      </c>
      <c r="BS115" s="10">
        <v>56623.473021700003</v>
      </c>
      <c r="BT115" s="15">
        <v>3325.8786</v>
      </c>
      <c r="BU115" s="15"/>
      <c r="BV115" s="10">
        <v>3325.8786</v>
      </c>
      <c r="BW115" s="15">
        <v>142.791</v>
      </c>
      <c r="BX115" s="10">
        <v>3468.6696000000002</v>
      </c>
      <c r="BY115" s="10">
        <v>60092.142621700004</v>
      </c>
      <c r="BZ115" s="15">
        <v>9921.7554784370004</v>
      </c>
      <c r="CA115" s="10">
        <v>70013.898100137012</v>
      </c>
      <c r="CB115" s="16"/>
      <c r="CC115" s="16"/>
      <c r="CD115" s="16"/>
      <c r="CE115" s="16"/>
      <c r="CF115" s="16"/>
    </row>
    <row r="116" spans="1:84">
      <c r="A116" s="3">
        <v>111</v>
      </c>
      <c r="B116" s="4" t="s">
        <v>186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>
        <v>29165.074105</v>
      </c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>
        <v>181560.71448180001</v>
      </c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0">
        <v>210725.78858680002</v>
      </c>
      <c r="BR116" s="15">
        <v>2377.1799999999998</v>
      </c>
      <c r="BS116" s="10">
        <v>213102.96858680001</v>
      </c>
      <c r="BT116" s="15">
        <v>384533.97380000004</v>
      </c>
      <c r="BU116" s="15"/>
      <c r="BV116" s="10">
        <v>384533.97380000004</v>
      </c>
      <c r="BW116" s="15">
        <v>12399.438999999998</v>
      </c>
      <c r="BX116" s="10">
        <v>396933.41280000005</v>
      </c>
      <c r="BY116" s="10">
        <v>610036.38138680009</v>
      </c>
      <c r="BZ116" s="15">
        <v>105485.38556025199</v>
      </c>
      <c r="CA116" s="10">
        <v>715521.76694705209</v>
      </c>
      <c r="CB116" s="16"/>
      <c r="CC116" s="16"/>
      <c r="CD116" s="16"/>
      <c r="CE116" s="16"/>
      <c r="CF116" s="16"/>
    </row>
    <row r="117" spans="1:84">
      <c r="A117" s="3">
        <v>112</v>
      </c>
      <c r="B117" s="4" t="s">
        <v>187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>
        <v>8369.1509755900006</v>
      </c>
      <c r="N117" s="15">
        <v>2928.7122837789998</v>
      </c>
      <c r="O117" s="15">
        <v>26479.708640999997</v>
      </c>
      <c r="P117" s="15">
        <v>10349.9192413</v>
      </c>
      <c r="Q117" s="15">
        <v>6789.5396635400002</v>
      </c>
      <c r="R117" s="15">
        <v>213.25097919999999</v>
      </c>
      <c r="S117" s="15">
        <v>40528.376546319996</v>
      </c>
      <c r="T117" s="15">
        <v>12223.658245999999</v>
      </c>
      <c r="U117" s="15">
        <v>1445.6211194</v>
      </c>
      <c r="V117" s="15">
        <v>74882.275907000003</v>
      </c>
      <c r="W117" s="15">
        <v>15074.69010028</v>
      </c>
      <c r="X117" s="15">
        <v>71045.004366500012</v>
      </c>
      <c r="Y117" s="15">
        <v>8490.7502724900005</v>
      </c>
      <c r="Z117" s="15">
        <v>4219.7273679999998</v>
      </c>
      <c r="AA117" s="15">
        <v>2279.3493200000003</v>
      </c>
      <c r="AB117" s="15">
        <v>1385.7370189999999</v>
      </c>
      <c r="AC117" s="15">
        <v>17936.540498279999</v>
      </c>
      <c r="AD117" s="15">
        <v>32639.322884959998</v>
      </c>
      <c r="AE117" s="15">
        <v>29820.777428950001</v>
      </c>
      <c r="AF117" s="15">
        <v>4157.1634693960004</v>
      </c>
      <c r="AG117" s="15">
        <v>42884.020319040996</v>
      </c>
      <c r="AH117" s="15">
        <v>18099.980176000001</v>
      </c>
      <c r="AI117" s="15">
        <v>22576.088814999999</v>
      </c>
      <c r="AJ117" s="15">
        <v>21791.735377460001</v>
      </c>
      <c r="AK117" s="15">
        <v>5533.2773586199992</v>
      </c>
      <c r="AL117" s="15">
        <v>6423.3992736999999</v>
      </c>
      <c r="AM117" s="15">
        <v>2552.4624184999998</v>
      </c>
      <c r="AN117" s="15">
        <v>9983.6540239799997</v>
      </c>
      <c r="AO117" s="15">
        <v>47053.010988829999</v>
      </c>
      <c r="AP117" s="15">
        <v>4911.0266810000003</v>
      </c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0">
        <v>553067.93176311615</v>
      </c>
      <c r="BR117" s="15">
        <v>60993.018116799998</v>
      </c>
      <c r="BS117" s="10">
        <v>614060.94987991615</v>
      </c>
      <c r="BT117" s="15">
        <v>71367.233794999993</v>
      </c>
      <c r="BU117" s="15"/>
      <c r="BV117" s="10">
        <v>71367.233794999993</v>
      </c>
      <c r="BW117" s="15">
        <v>3068.1080000000002</v>
      </c>
      <c r="BX117" s="10">
        <v>74435.341794999986</v>
      </c>
      <c r="BY117" s="10">
        <v>688496.29167491617</v>
      </c>
      <c r="BZ117" s="15">
        <v>113721.18839881191</v>
      </c>
      <c r="CA117" s="10">
        <v>802217.48007372813</v>
      </c>
      <c r="CB117" s="16"/>
      <c r="CC117" s="16"/>
      <c r="CD117" s="16"/>
      <c r="CE117" s="16"/>
      <c r="CF117" s="16"/>
    </row>
    <row r="118" spans="1:84">
      <c r="A118" s="3">
        <v>113</v>
      </c>
      <c r="B118" s="4" t="s">
        <v>188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>
        <v>1173.4048112179714</v>
      </c>
      <c r="N118" s="15">
        <v>3098.9563108710054</v>
      </c>
      <c r="O118" s="15">
        <v>3327.7100907099857</v>
      </c>
      <c r="P118" s="15">
        <v>1919.3217690199963</v>
      </c>
      <c r="Q118" s="15">
        <v>601.68803433399421</v>
      </c>
      <c r="R118" s="15">
        <v>134.80215403100229</v>
      </c>
      <c r="S118" s="15">
        <v>21282.205373813984</v>
      </c>
      <c r="T118" s="15">
        <v>6697.4719687880042</v>
      </c>
      <c r="U118" s="15">
        <v>797.23152947000062</v>
      </c>
      <c r="V118" s="15">
        <v>583.79600519967585</v>
      </c>
      <c r="W118" s="15">
        <v>1548.2322311800228</v>
      </c>
      <c r="X118" s="15">
        <v>364.05863244996465</v>
      </c>
      <c r="Y118" s="15">
        <v>404.78602413999135</v>
      </c>
      <c r="Z118" s="15">
        <v>701.84759439399966</v>
      </c>
      <c r="AA118" s="15">
        <v>499.74698143299685</v>
      </c>
      <c r="AB118" s="15">
        <v>952.56802777999508</v>
      </c>
      <c r="AC118" s="15">
        <v>2802.2766418620104</v>
      </c>
      <c r="AD118" s="15">
        <v>10357.135945987035</v>
      </c>
      <c r="AE118" s="15">
        <v>23364.212204730036</v>
      </c>
      <c r="AF118" s="15">
        <v>797.59373986406206</v>
      </c>
      <c r="AG118" s="15">
        <v>18490.503590874952</v>
      </c>
      <c r="AH118" s="15">
        <v>4140.1379086259903</v>
      </c>
      <c r="AI118" s="15">
        <v>9934.5938180710018</v>
      </c>
      <c r="AJ118" s="15">
        <v>2244.5311148520523</v>
      </c>
      <c r="AK118" s="15">
        <v>504.45441619999792</v>
      </c>
      <c r="AL118" s="15">
        <v>2189.3837809799988</v>
      </c>
      <c r="AM118" s="15">
        <v>1369.5619525900011</v>
      </c>
      <c r="AN118" s="15">
        <v>1308.2245239749595</v>
      </c>
      <c r="AO118" s="15">
        <v>7579.7712938759933</v>
      </c>
      <c r="AP118" s="15">
        <v>1381.2832334100001</v>
      </c>
      <c r="AQ118" s="15">
        <v>3811304</v>
      </c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0">
        <v>3941855.4917047308</v>
      </c>
      <c r="BR118" s="15">
        <v>239901.68</v>
      </c>
      <c r="BS118" s="10">
        <v>4181757.171704731</v>
      </c>
      <c r="BT118" s="15">
        <v>19455.860680000002</v>
      </c>
      <c r="BU118" s="15"/>
      <c r="BV118" s="10">
        <v>19455.860680000002</v>
      </c>
      <c r="BW118" s="15"/>
      <c r="BX118" s="10">
        <v>19455.860680000002</v>
      </c>
      <c r="BY118" s="10">
        <v>4201213.0323847309</v>
      </c>
      <c r="BZ118" s="15"/>
      <c r="CA118" s="10">
        <v>4201213.0323847309</v>
      </c>
      <c r="CB118" s="16"/>
      <c r="CC118" s="16"/>
      <c r="CD118" s="16"/>
      <c r="CE118" s="16"/>
      <c r="CF118" s="16"/>
    </row>
    <row r="119" spans="1:84">
      <c r="A119" s="3">
        <v>114</v>
      </c>
      <c r="B119" s="4" t="s">
        <v>44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>
        <v>190.40139277</v>
      </c>
      <c r="N119" s="15">
        <v>4214.4308462999998</v>
      </c>
      <c r="O119" s="15">
        <v>290.30748610999996</v>
      </c>
      <c r="P119" s="15">
        <v>1610.4987389699997</v>
      </c>
      <c r="Q119" s="15">
        <v>204.50203004999997</v>
      </c>
      <c r="R119" s="15">
        <v>33.628039029999997</v>
      </c>
      <c r="S119" s="15">
        <v>2168.2733004779998</v>
      </c>
      <c r="T119" s="15">
        <v>2254.6236840000001</v>
      </c>
      <c r="U119" s="15">
        <v>145.04617897</v>
      </c>
      <c r="V119" s="15">
        <v>239.69664330000001</v>
      </c>
      <c r="W119" s="15">
        <v>930.73267007999993</v>
      </c>
      <c r="X119" s="15">
        <v>21.003937875000002</v>
      </c>
      <c r="Y119" s="15">
        <v>16.744977729999999</v>
      </c>
      <c r="Z119" s="15">
        <v>8.0934593499999998</v>
      </c>
      <c r="AA119" s="15">
        <v>13.925637245000001</v>
      </c>
      <c r="AB119" s="15">
        <v>107.2235718</v>
      </c>
      <c r="AC119" s="15">
        <v>106.67981516799999</v>
      </c>
      <c r="AD119" s="15">
        <v>384.488032713</v>
      </c>
      <c r="AE119" s="15">
        <v>2378.62255168</v>
      </c>
      <c r="AF119" s="15">
        <v>29.55809094</v>
      </c>
      <c r="AG119" s="15">
        <v>1017.645421127</v>
      </c>
      <c r="AH119" s="15">
        <v>39.704358929999998</v>
      </c>
      <c r="AI119" s="15">
        <v>1966.21813905</v>
      </c>
      <c r="AJ119" s="15">
        <v>227.948333279</v>
      </c>
      <c r="AK119" s="15">
        <v>16.075982979999999</v>
      </c>
      <c r="AL119" s="15">
        <v>13.782698643</v>
      </c>
      <c r="AM119" s="15">
        <v>13.86628142</v>
      </c>
      <c r="AN119" s="15">
        <v>32.830757169999998</v>
      </c>
      <c r="AO119" s="15">
        <v>10.044415294</v>
      </c>
      <c r="AP119" s="15">
        <v>63.704540289999997</v>
      </c>
      <c r="AQ119" s="15"/>
      <c r="AR119" s="15">
        <v>867276</v>
      </c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0">
        <v>886026.30201274203</v>
      </c>
      <c r="BR119" s="15">
        <v>-81623.149999999994</v>
      </c>
      <c r="BS119" s="10">
        <v>804403.15201274201</v>
      </c>
      <c r="BT119" s="15"/>
      <c r="BU119" s="15"/>
      <c r="BV119" s="10"/>
      <c r="BW119" s="15"/>
      <c r="BX119" s="10"/>
      <c r="BY119" s="10">
        <v>804403.15201274201</v>
      </c>
      <c r="BZ119" s="15"/>
      <c r="CA119" s="10">
        <v>804403.15201274201</v>
      </c>
      <c r="CB119" s="16"/>
      <c r="CC119" s="16"/>
      <c r="CD119" s="16"/>
      <c r="CE119" s="16"/>
      <c r="CF119" s="16"/>
    </row>
    <row r="120" spans="1:84">
      <c r="A120" s="3">
        <v>115</v>
      </c>
      <c r="B120" s="4" t="s">
        <v>45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>
        <v>99.664608360000003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>
        <v>111579</v>
      </c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0">
        <v>111678.66460836001</v>
      </c>
      <c r="BR120" s="15">
        <v>9546.94</v>
      </c>
      <c r="BS120" s="10">
        <v>121225.60460836001</v>
      </c>
      <c r="BT120" s="15"/>
      <c r="BU120" s="15"/>
      <c r="BV120" s="10"/>
      <c r="BW120" s="15"/>
      <c r="BX120" s="10"/>
      <c r="BY120" s="10">
        <v>121225.60460836001</v>
      </c>
      <c r="BZ120" s="15"/>
      <c r="CA120" s="10">
        <v>121225.60460836001</v>
      </c>
      <c r="CB120" s="16"/>
      <c r="CC120" s="16"/>
      <c r="CD120" s="16"/>
      <c r="CE120" s="16"/>
      <c r="CF120" s="16"/>
    </row>
    <row r="121" spans="1:84">
      <c r="A121" s="3">
        <v>116</v>
      </c>
      <c r="B121" s="4" t="s">
        <v>189</v>
      </c>
      <c r="C121" s="15">
        <v>55641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>
        <v>10.43043699</v>
      </c>
      <c r="N121" s="15"/>
      <c r="O121" s="15"/>
      <c r="P121" s="15">
        <v>347.74019859999999</v>
      </c>
      <c r="Q121" s="15">
        <v>179.85955641199999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>
        <v>52.436095450000003</v>
      </c>
      <c r="AE121" s="15"/>
      <c r="AF121" s="15"/>
      <c r="AG121" s="15"/>
      <c r="AH121" s="15"/>
      <c r="AI121" s="15"/>
      <c r="AJ121" s="15"/>
      <c r="AK121" s="15"/>
      <c r="AL121" s="15">
        <v>168.7808398</v>
      </c>
      <c r="AM121" s="15"/>
      <c r="AN121" s="15"/>
      <c r="AO121" s="15"/>
      <c r="AP121" s="15"/>
      <c r="AQ121" s="15"/>
      <c r="AR121" s="15"/>
      <c r="AS121" s="15"/>
      <c r="AT121" s="15">
        <v>119402</v>
      </c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0">
        <v>175802.24712725199</v>
      </c>
      <c r="BR121" s="15">
        <v>-467.72</v>
      </c>
      <c r="BS121" s="10">
        <v>175334.52712725199</v>
      </c>
      <c r="BT121" s="15"/>
      <c r="BU121" s="15"/>
      <c r="BV121" s="10"/>
      <c r="BW121" s="15"/>
      <c r="BX121" s="10"/>
      <c r="BY121" s="10">
        <v>175334.52712725199</v>
      </c>
      <c r="BZ121" s="15"/>
      <c r="CA121" s="10">
        <v>175334.52712725199</v>
      </c>
      <c r="CB121" s="16"/>
      <c r="CC121" s="16"/>
      <c r="CD121" s="16"/>
      <c r="CE121" s="16"/>
      <c r="CF121" s="16"/>
    </row>
    <row r="122" spans="1:84">
      <c r="A122" s="3">
        <v>117</v>
      </c>
      <c r="B122" s="4" t="s">
        <v>54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>
        <v>51232.668674</v>
      </c>
      <c r="N122" s="15">
        <v>17805.089266999999</v>
      </c>
      <c r="O122" s="15">
        <v>22299.254586999999</v>
      </c>
      <c r="P122" s="15">
        <v>2464.2575459999989</v>
      </c>
      <c r="Q122" s="15">
        <v>6067.943037</v>
      </c>
      <c r="R122" s="15">
        <v>4122.3054670000001</v>
      </c>
      <c r="S122" s="15">
        <v>27201.700058000002</v>
      </c>
      <c r="T122" s="15">
        <v>32715.955339</v>
      </c>
      <c r="U122" s="15">
        <v>9713.4569462299987</v>
      </c>
      <c r="V122" s="15">
        <v>8177.6997599999995</v>
      </c>
      <c r="W122" s="15">
        <v>27098.162899999999</v>
      </c>
      <c r="X122" s="15">
        <v>10615.129026999999</v>
      </c>
      <c r="Y122" s="15">
        <v>6408.0936670000001</v>
      </c>
      <c r="Z122" s="15">
        <v>4935.9985210000004</v>
      </c>
      <c r="AA122" s="15">
        <v>14039.345779000001</v>
      </c>
      <c r="AB122" s="15">
        <v>8397.1374410000008</v>
      </c>
      <c r="AC122" s="15">
        <v>28075.051370000001</v>
      </c>
      <c r="AD122" s="15">
        <v>32639.922801000001</v>
      </c>
      <c r="AE122" s="15">
        <v>28617.677835800001</v>
      </c>
      <c r="AF122" s="15">
        <v>3469.134607</v>
      </c>
      <c r="AG122" s="15">
        <v>50065.090078599998</v>
      </c>
      <c r="AH122" s="15">
        <v>11206.217869</v>
      </c>
      <c r="AI122" s="15">
        <v>19822.474484999999</v>
      </c>
      <c r="AJ122" s="15">
        <v>13362.623133000001</v>
      </c>
      <c r="AK122" s="15">
        <v>5831.6400900000008</v>
      </c>
      <c r="AL122" s="15">
        <v>8759.0167919999985</v>
      </c>
      <c r="AM122" s="15">
        <v>4475.6089869999996</v>
      </c>
      <c r="AN122" s="15">
        <v>17876.390719999999</v>
      </c>
      <c r="AO122" s="15">
        <v>14367.028077999999</v>
      </c>
      <c r="AP122" s="15">
        <v>9818.6316989999996</v>
      </c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>
        <v>2688493.48</v>
      </c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0">
        <v>3190174.1865616301</v>
      </c>
      <c r="BR122" s="15">
        <v>151365.42000000001</v>
      </c>
      <c r="BS122" s="10">
        <v>3341539.60656163</v>
      </c>
      <c r="BT122" s="15"/>
      <c r="BU122" s="15"/>
      <c r="BV122" s="10"/>
      <c r="BW122" s="15"/>
      <c r="BX122" s="10"/>
      <c r="BY122" s="10">
        <v>3341539.60656163</v>
      </c>
      <c r="BZ122" s="15">
        <v>-3341539.60656163</v>
      </c>
      <c r="CA122" s="10">
        <v>0</v>
      </c>
      <c r="CB122" s="16"/>
      <c r="CC122" s="16"/>
      <c r="CD122" s="16"/>
      <c r="CE122" s="16"/>
      <c r="CF122" s="16"/>
    </row>
    <row r="123" spans="1:84">
      <c r="A123" s="3">
        <v>118</v>
      </c>
      <c r="B123" s="4" t="s">
        <v>190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>
        <v>148749.04999999999</v>
      </c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0">
        <v>148749.04999999999</v>
      </c>
      <c r="BR123" s="15">
        <v>15587.36</v>
      </c>
      <c r="BS123" s="10">
        <v>164336.40999999997</v>
      </c>
      <c r="BT123" s="15">
        <v>8367.8296750000009</v>
      </c>
      <c r="BU123" s="15"/>
      <c r="BV123" s="10">
        <v>8367.8296750000009</v>
      </c>
      <c r="BW123" s="15"/>
      <c r="BX123" s="10">
        <v>8367.8296750000009</v>
      </c>
      <c r="BY123" s="10">
        <v>172704.23967499996</v>
      </c>
      <c r="BZ123" s="15"/>
      <c r="CA123" s="10">
        <v>172704.23967499996</v>
      </c>
      <c r="CB123" s="16"/>
      <c r="CC123" s="16"/>
      <c r="CD123" s="16"/>
      <c r="CE123" s="16"/>
      <c r="CF123" s="16"/>
    </row>
    <row r="124" spans="1:84">
      <c r="A124" s="3">
        <v>119</v>
      </c>
      <c r="B124" s="4" t="s">
        <v>55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>
        <v>580945.5</v>
      </c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0">
        <v>580945.5</v>
      </c>
      <c r="BR124" s="15">
        <v>27930.38</v>
      </c>
      <c r="BS124" s="10">
        <v>608875.88</v>
      </c>
      <c r="BT124" s="15"/>
      <c r="BU124" s="15"/>
      <c r="BV124" s="10"/>
      <c r="BW124" s="15"/>
      <c r="BX124" s="10"/>
      <c r="BY124" s="10">
        <v>608875.88</v>
      </c>
      <c r="BZ124" s="15"/>
      <c r="CA124" s="10">
        <v>608875.88</v>
      </c>
      <c r="CB124" s="16"/>
      <c r="CC124" s="16"/>
      <c r="CD124" s="16"/>
      <c r="CE124" s="16"/>
      <c r="CF124" s="16"/>
    </row>
    <row r="125" spans="1:84">
      <c r="A125" s="3">
        <v>120</v>
      </c>
      <c r="B125" s="4" t="s">
        <v>47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>
        <v>202720</v>
      </c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0">
        <v>202720</v>
      </c>
      <c r="BR125" s="15">
        <v>7318.24</v>
      </c>
      <c r="BS125" s="10">
        <v>210038.24</v>
      </c>
      <c r="BT125" s="15"/>
      <c r="BU125" s="15"/>
      <c r="BV125" s="10"/>
      <c r="BW125" s="15"/>
      <c r="BX125" s="10"/>
      <c r="BY125" s="10">
        <v>210038.24</v>
      </c>
      <c r="BZ125" s="15">
        <v>-125979.08084386002</v>
      </c>
      <c r="CA125" s="10">
        <v>84059.159156139969</v>
      </c>
      <c r="CB125" s="16"/>
      <c r="CC125" s="16"/>
      <c r="CD125" s="16"/>
      <c r="CE125" s="16"/>
      <c r="CF125" s="16"/>
    </row>
    <row r="126" spans="1:84">
      <c r="A126" s="3">
        <v>121</v>
      </c>
      <c r="B126" s="4" t="s">
        <v>191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>
        <v>1298194</v>
      </c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0">
        <v>1298194</v>
      </c>
      <c r="BR126" s="15">
        <v>45604.22</v>
      </c>
      <c r="BS126" s="10">
        <v>1343798.22</v>
      </c>
      <c r="BT126" s="15"/>
      <c r="BU126" s="15"/>
      <c r="BV126" s="10"/>
      <c r="BW126" s="15"/>
      <c r="BX126" s="10"/>
      <c r="BY126" s="10">
        <v>1343798.22</v>
      </c>
      <c r="BZ126" s="15">
        <v>-688446.12639999995</v>
      </c>
      <c r="CA126" s="10">
        <v>655352.09360000002</v>
      </c>
      <c r="CB126" s="16"/>
      <c r="CC126" s="16"/>
      <c r="CD126" s="16"/>
      <c r="CE126" s="16"/>
      <c r="CF126" s="16"/>
    </row>
    <row r="127" spans="1:84">
      <c r="A127" s="3">
        <v>122</v>
      </c>
      <c r="B127" s="4" t="s">
        <v>192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>
        <v>117324</v>
      </c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0">
        <v>117324</v>
      </c>
      <c r="BR127" s="15">
        <v>5095.74</v>
      </c>
      <c r="BS127" s="10">
        <v>122419.74</v>
      </c>
      <c r="BT127" s="15">
        <v>86700.446970000005</v>
      </c>
      <c r="BU127" s="15">
        <v>-43350.223485000002</v>
      </c>
      <c r="BV127" s="10">
        <v>43350.223485000002</v>
      </c>
      <c r="BW127" s="15"/>
      <c r="BX127" s="10">
        <v>43350.223485000002</v>
      </c>
      <c r="BY127" s="10">
        <v>165769.96348500001</v>
      </c>
      <c r="BZ127" s="15">
        <v>-13292.197819999999</v>
      </c>
      <c r="CA127" s="10">
        <v>152477.76566500001</v>
      </c>
      <c r="CB127" s="16"/>
      <c r="CC127" s="16"/>
      <c r="CD127" s="16"/>
      <c r="CE127" s="16"/>
      <c r="CF127" s="16"/>
    </row>
    <row r="128" spans="1:84">
      <c r="A128" s="3">
        <v>123</v>
      </c>
      <c r="B128" s="4" t="s">
        <v>49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>
        <v>31906</v>
      </c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0">
        <v>31906</v>
      </c>
      <c r="BR128" s="15">
        <v>1159.8800000000001</v>
      </c>
      <c r="BS128" s="10">
        <v>33065.879999999997</v>
      </c>
      <c r="BT128" s="15">
        <v>81543.676040000006</v>
      </c>
      <c r="BU128" s="15">
        <v>-40771.838020000003</v>
      </c>
      <c r="BV128" s="10">
        <v>40771.838020000003</v>
      </c>
      <c r="BW128" s="15"/>
      <c r="BX128" s="10">
        <v>40771.838020000003</v>
      </c>
      <c r="BY128" s="10">
        <v>73837.71802</v>
      </c>
      <c r="BZ128" s="15">
        <v>-20957.1531</v>
      </c>
      <c r="CA128" s="10">
        <v>52880.564920000004</v>
      </c>
      <c r="CB128" s="16"/>
      <c r="CC128" s="16"/>
      <c r="CD128" s="16"/>
      <c r="CE128" s="16"/>
      <c r="CF128" s="16"/>
    </row>
    <row r="129" spans="1:84">
      <c r="A129" s="3">
        <v>124</v>
      </c>
      <c r="B129" s="4" t="s">
        <v>193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>
        <v>233273</v>
      </c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0">
        <v>233273</v>
      </c>
      <c r="BR129" s="15">
        <v>10168.65</v>
      </c>
      <c r="BS129" s="10">
        <v>243441.65</v>
      </c>
      <c r="BT129" s="15">
        <v>3210.7377390000001</v>
      </c>
      <c r="BU129" s="15"/>
      <c r="BV129" s="10">
        <v>3210.7377390000001</v>
      </c>
      <c r="BW129" s="15"/>
      <c r="BX129" s="10">
        <v>3210.7377390000001</v>
      </c>
      <c r="BY129" s="10">
        <v>246652.387739</v>
      </c>
      <c r="BZ129" s="15">
        <v>-211132.97349999999</v>
      </c>
      <c r="CA129" s="10">
        <v>35519.414239000005</v>
      </c>
      <c r="CB129" s="16"/>
      <c r="CC129" s="16"/>
      <c r="CD129" s="16"/>
      <c r="CE129" s="16"/>
      <c r="CF129" s="16"/>
    </row>
    <row r="130" spans="1:84">
      <c r="A130" s="3">
        <v>125</v>
      </c>
      <c r="B130" s="4" t="s">
        <v>194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>
        <v>37787</v>
      </c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0">
        <v>37787</v>
      </c>
      <c r="BR130" s="15">
        <v>3159.42</v>
      </c>
      <c r="BS130" s="10">
        <v>40946.42</v>
      </c>
      <c r="BT130" s="15"/>
      <c r="BU130" s="15"/>
      <c r="BV130" s="10"/>
      <c r="BW130" s="15"/>
      <c r="BX130" s="10"/>
      <c r="BY130" s="10">
        <v>40946.42</v>
      </c>
      <c r="BZ130" s="15"/>
      <c r="CA130" s="10">
        <v>40946.42</v>
      </c>
      <c r="CB130" s="16"/>
      <c r="CC130" s="16"/>
      <c r="CD130" s="16"/>
      <c r="CE130" s="16"/>
      <c r="CF130" s="16"/>
    </row>
    <row r="131" spans="1:84">
      <c r="A131" s="3">
        <v>126</v>
      </c>
      <c r="B131" s="4" t="s">
        <v>195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>
        <v>707083.58</v>
      </c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0">
        <v>707083.58</v>
      </c>
      <c r="BR131" s="15">
        <v>51584.75</v>
      </c>
      <c r="BS131" s="10">
        <v>758668.33</v>
      </c>
      <c r="BT131" s="15">
        <v>13112.523684</v>
      </c>
      <c r="BU131" s="15"/>
      <c r="BV131" s="10">
        <v>13112.523684</v>
      </c>
      <c r="BW131" s="15"/>
      <c r="BX131" s="10">
        <v>13112.523684</v>
      </c>
      <c r="BY131" s="10">
        <v>771780.85368399997</v>
      </c>
      <c r="BZ131" s="15"/>
      <c r="CA131" s="10">
        <v>771780.85368399997</v>
      </c>
      <c r="CB131" s="16"/>
      <c r="CC131" s="16"/>
      <c r="CD131" s="16"/>
      <c r="CE131" s="16"/>
      <c r="CF131" s="16"/>
    </row>
    <row r="132" spans="1:84">
      <c r="A132" s="3">
        <v>127</v>
      </c>
      <c r="B132" s="4" t="s">
        <v>196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>
        <v>1228724</v>
      </c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0">
        <v>1228724</v>
      </c>
      <c r="BR132" s="15">
        <v>67685.429999999993</v>
      </c>
      <c r="BS132" s="10">
        <v>1296409.43</v>
      </c>
      <c r="BT132" s="15">
        <v>20803.46559</v>
      </c>
      <c r="BU132" s="15"/>
      <c r="BV132" s="10">
        <v>20803.46559</v>
      </c>
      <c r="BW132" s="15"/>
      <c r="BX132" s="10">
        <v>20803.46559</v>
      </c>
      <c r="BY132" s="10">
        <v>1317212.8955899999</v>
      </c>
      <c r="BZ132" s="15"/>
      <c r="CA132" s="10">
        <v>1317212.8955899999</v>
      </c>
      <c r="CB132" s="16"/>
      <c r="CC132" s="16"/>
      <c r="CD132" s="16"/>
      <c r="CE132" s="16"/>
      <c r="CF132" s="16"/>
    </row>
    <row r="133" spans="1:84">
      <c r="A133" s="3">
        <v>128</v>
      </c>
      <c r="B133" s="4" t="s">
        <v>197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>
        <v>216371</v>
      </c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0">
        <v>216371</v>
      </c>
      <c r="BR133" s="15">
        <v>14844.39</v>
      </c>
      <c r="BS133" s="10">
        <v>231215.39</v>
      </c>
      <c r="BT133" s="15">
        <v>12335.044470000001</v>
      </c>
      <c r="BU133" s="15">
        <v>-6167.5222350000004</v>
      </c>
      <c r="BV133" s="10">
        <v>6167.5222350000004</v>
      </c>
      <c r="BW133" s="15"/>
      <c r="BX133" s="10">
        <v>6167.5222350000004</v>
      </c>
      <c r="BY133" s="10">
        <v>237382.91223500003</v>
      </c>
      <c r="BZ133" s="15"/>
      <c r="CA133" s="10">
        <v>237382.91223500003</v>
      </c>
      <c r="CB133" s="16"/>
      <c r="CC133" s="16"/>
      <c r="CD133" s="16"/>
      <c r="CE133" s="16"/>
      <c r="CF133" s="16"/>
    </row>
    <row r="134" spans="1:84">
      <c r="A134" s="3">
        <v>129</v>
      </c>
      <c r="B134" s="4" t="s">
        <v>58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>
        <v>1166877</v>
      </c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0">
        <v>1166877</v>
      </c>
      <c r="BR134" s="15"/>
      <c r="BS134" s="10">
        <v>1166877</v>
      </c>
      <c r="BT134" s="15"/>
      <c r="BU134" s="15"/>
      <c r="BV134" s="10"/>
      <c r="BW134" s="15"/>
      <c r="BX134" s="10"/>
      <c r="BY134" s="10">
        <v>1166877</v>
      </c>
      <c r="BZ134" s="15"/>
      <c r="CA134" s="10">
        <v>1166877</v>
      </c>
      <c r="CB134" s="16"/>
      <c r="CC134" s="16"/>
      <c r="CD134" s="16"/>
      <c r="CE134" s="16"/>
      <c r="CF134" s="16"/>
    </row>
    <row r="135" spans="1:84">
      <c r="A135" s="3">
        <v>130</v>
      </c>
      <c r="B135" s="4" t="s">
        <v>198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>
        <v>232509</v>
      </c>
      <c r="BM135" s="15"/>
      <c r="BN135" s="15"/>
      <c r="BO135" s="15"/>
      <c r="BP135" s="15"/>
      <c r="BQ135" s="10">
        <v>232509</v>
      </c>
      <c r="BR135" s="15">
        <v>19536.53</v>
      </c>
      <c r="BS135" s="10">
        <v>252045.53</v>
      </c>
      <c r="BT135" s="15"/>
      <c r="BU135" s="15"/>
      <c r="BV135" s="10"/>
      <c r="BW135" s="15"/>
      <c r="BX135" s="10"/>
      <c r="BY135" s="10">
        <v>252045.53</v>
      </c>
      <c r="BZ135" s="15"/>
      <c r="CA135" s="10">
        <v>252045.53</v>
      </c>
      <c r="CB135" s="16"/>
      <c r="CC135" s="16"/>
      <c r="CD135" s="16"/>
      <c r="CE135" s="16"/>
      <c r="CF135" s="16"/>
    </row>
    <row r="136" spans="1:84">
      <c r="A136" s="3">
        <v>131</v>
      </c>
      <c r="B136" s="4" t="s">
        <v>199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>
        <v>113.71406330799999</v>
      </c>
      <c r="N136" s="15">
        <v>57.874122049999997</v>
      </c>
      <c r="O136" s="15">
        <v>201.07871898000002</v>
      </c>
      <c r="P136" s="15">
        <v>124.22381462999999</v>
      </c>
      <c r="Q136" s="15">
        <v>23.301529983999998</v>
      </c>
      <c r="R136" s="15">
        <v>8.2019607390000004</v>
      </c>
      <c r="S136" s="15">
        <v>196.96989371799998</v>
      </c>
      <c r="T136" s="15">
        <v>9.7361832120000003</v>
      </c>
      <c r="U136" s="15">
        <v>6.7120889300000002</v>
      </c>
      <c r="V136" s="15">
        <v>611.20508640000003</v>
      </c>
      <c r="W136" s="15">
        <v>95.491987660000007</v>
      </c>
      <c r="X136" s="15">
        <v>120.087651175</v>
      </c>
      <c r="Y136" s="15">
        <v>21.977783280000001</v>
      </c>
      <c r="Z136" s="15">
        <v>3.0350472559999999</v>
      </c>
      <c r="AA136" s="15">
        <v>7.0364413219999999</v>
      </c>
      <c r="AB136" s="15">
        <v>27.57177562</v>
      </c>
      <c r="AC136" s="15">
        <v>114.20552169000001</v>
      </c>
      <c r="AD136" s="15">
        <v>164.16501908000001</v>
      </c>
      <c r="AE136" s="15">
        <v>9828.0414275000003</v>
      </c>
      <c r="AF136" s="15">
        <v>50.248754599999998</v>
      </c>
      <c r="AG136" s="15">
        <v>868.075853327</v>
      </c>
      <c r="AH136" s="15">
        <v>53.280198444</v>
      </c>
      <c r="AI136" s="15">
        <v>18.886210279</v>
      </c>
      <c r="AJ136" s="15">
        <v>85.151524468999995</v>
      </c>
      <c r="AK136" s="15">
        <v>119.6767622</v>
      </c>
      <c r="AL136" s="15">
        <v>292.96671287700002</v>
      </c>
      <c r="AM136" s="15">
        <v>12.799644389999999</v>
      </c>
      <c r="AN136" s="15">
        <v>3.0778834850000001</v>
      </c>
      <c r="AO136" s="15">
        <v>21.608131759999999</v>
      </c>
      <c r="AP136" s="15">
        <v>90.812855299999995</v>
      </c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>
        <v>100086</v>
      </c>
      <c r="BK136" s="15">
        <v>22008.605</v>
      </c>
      <c r="BL136" s="15"/>
      <c r="BM136" s="15"/>
      <c r="BN136" s="15"/>
      <c r="BO136" s="15"/>
      <c r="BP136" s="15"/>
      <c r="BQ136" s="10">
        <v>135445.81964766502</v>
      </c>
      <c r="BR136" s="15">
        <v>7170.5700000000006</v>
      </c>
      <c r="BS136" s="10">
        <v>142616.38964766503</v>
      </c>
      <c r="BT136" s="15">
        <v>84459.737259999994</v>
      </c>
      <c r="BU136" s="15"/>
      <c r="BV136" s="10">
        <v>84459.737259999994</v>
      </c>
      <c r="BW136" s="15"/>
      <c r="BX136" s="10">
        <v>84459.737259999994</v>
      </c>
      <c r="BY136" s="10">
        <v>227076.12690766502</v>
      </c>
      <c r="BZ136" s="15"/>
      <c r="CA136" s="10">
        <v>227076.12690766502</v>
      </c>
      <c r="CB136" s="16"/>
      <c r="CC136" s="16"/>
      <c r="CD136" s="16"/>
      <c r="CE136" s="16"/>
      <c r="CF136" s="16"/>
    </row>
    <row r="137" spans="1:84">
      <c r="A137" s="3">
        <v>132</v>
      </c>
      <c r="B137" s="4" t="s">
        <v>200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>
        <v>133290.84</v>
      </c>
      <c r="BH137" s="15"/>
      <c r="BI137" s="15"/>
      <c r="BJ137" s="15"/>
      <c r="BK137" s="15"/>
      <c r="BL137" s="15"/>
      <c r="BM137" s="15"/>
      <c r="BN137" s="15"/>
      <c r="BO137" s="15"/>
      <c r="BP137" s="15"/>
      <c r="BQ137" s="10">
        <v>133290.84</v>
      </c>
      <c r="BR137" s="15">
        <v>11804.65</v>
      </c>
      <c r="BS137" s="10">
        <v>145095.49</v>
      </c>
      <c r="BT137" s="15">
        <v>3855.3030189999999</v>
      </c>
      <c r="BU137" s="15"/>
      <c r="BV137" s="10">
        <v>3855.3030189999999</v>
      </c>
      <c r="BW137" s="15"/>
      <c r="BX137" s="10">
        <v>3855.3030189999999</v>
      </c>
      <c r="BY137" s="10">
        <v>148950.793019</v>
      </c>
      <c r="BZ137" s="15"/>
      <c r="CA137" s="10">
        <v>148950.793019</v>
      </c>
      <c r="CB137" s="16"/>
      <c r="CC137" s="16"/>
      <c r="CD137" s="16"/>
      <c r="CE137" s="16"/>
      <c r="CF137" s="16"/>
    </row>
    <row r="138" spans="1:84">
      <c r="A138" s="3">
        <v>133</v>
      </c>
      <c r="B138" s="4" t="s">
        <v>201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>
        <v>161128.94</v>
      </c>
      <c r="BN138" s="15"/>
      <c r="BO138" s="15"/>
      <c r="BP138" s="15"/>
      <c r="BQ138" s="10">
        <v>161128.94</v>
      </c>
      <c r="BR138" s="15">
        <v>17538.849999999999</v>
      </c>
      <c r="BS138" s="10">
        <v>178667.79</v>
      </c>
      <c r="BT138" s="15"/>
      <c r="BU138" s="15"/>
      <c r="BV138" s="10"/>
      <c r="BW138" s="15"/>
      <c r="BX138" s="10"/>
      <c r="BY138" s="10">
        <v>178667.79</v>
      </c>
      <c r="BZ138" s="15"/>
      <c r="CA138" s="10">
        <v>178667.79</v>
      </c>
      <c r="CB138" s="16"/>
      <c r="CC138" s="16"/>
      <c r="CD138" s="16"/>
      <c r="CE138" s="16"/>
      <c r="CF138" s="16"/>
    </row>
    <row r="139" spans="1:84">
      <c r="A139" s="3">
        <v>134</v>
      </c>
      <c r="B139" s="4" t="s">
        <v>62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>
        <v>721225.076</v>
      </c>
      <c r="BK139" s="15"/>
      <c r="BL139" s="15"/>
      <c r="BM139" s="15"/>
      <c r="BN139" s="15"/>
      <c r="BO139" s="15"/>
      <c r="BP139" s="15"/>
      <c r="BQ139" s="10">
        <v>721225.076</v>
      </c>
      <c r="BR139" s="15">
        <v>49758.99</v>
      </c>
      <c r="BS139" s="10">
        <v>770984.06599999999</v>
      </c>
      <c r="BT139" s="15">
        <v>339148.32309999998</v>
      </c>
      <c r="BU139" s="15"/>
      <c r="BV139" s="10">
        <v>339148.32309999998</v>
      </c>
      <c r="BW139" s="15"/>
      <c r="BX139" s="10">
        <v>339148.32309999998</v>
      </c>
      <c r="BY139" s="10">
        <v>1110132.3891</v>
      </c>
      <c r="BZ139" s="15"/>
      <c r="CA139" s="10">
        <v>1110132.3891</v>
      </c>
      <c r="CB139" s="16"/>
      <c r="CC139" s="16"/>
      <c r="CD139" s="16"/>
      <c r="CE139" s="16"/>
      <c r="CF139" s="16"/>
    </row>
    <row r="140" spans="1:84">
      <c r="A140" s="3">
        <v>135</v>
      </c>
      <c r="B140" s="4" t="s">
        <v>61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>
        <v>1225564</v>
      </c>
      <c r="BJ140" s="15"/>
      <c r="BK140" s="15"/>
      <c r="BL140" s="15"/>
      <c r="BM140" s="15"/>
      <c r="BN140" s="15"/>
      <c r="BO140" s="15"/>
      <c r="BP140" s="15"/>
      <c r="BQ140" s="10">
        <v>1225564</v>
      </c>
      <c r="BR140" s="15">
        <v>84070</v>
      </c>
      <c r="BS140" s="10">
        <v>1309634</v>
      </c>
      <c r="BT140" s="15">
        <v>60024.296390000003</v>
      </c>
      <c r="BU140" s="15"/>
      <c r="BV140" s="10">
        <v>60024.296390000003</v>
      </c>
      <c r="BW140" s="15"/>
      <c r="BX140" s="10">
        <v>60024.296390000003</v>
      </c>
      <c r="BY140" s="10">
        <v>1369658.29639</v>
      </c>
      <c r="BZ140" s="15"/>
      <c r="CA140" s="10">
        <v>1369658.29639</v>
      </c>
      <c r="CB140" s="16"/>
      <c r="CC140" s="16"/>
      <c r="CD140" s="16"/>
      <c r="CE140" s="16"/>
      <c r="CF140" s="16"/>
    </row>
    <row r="141" spans="1:84">
      <c r="A141" s="3">
        <v>136</v>
      </c>
      <c r="B141" s="4" t="s">
        <v>202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>
        <v>1488903</v>
      </c>
      <c r="BQ141" s="10">
        <v>1488903</v>
      </c>
      <c r="BR141" s="15"/>
      <c r="BS141" s="10">
        <v>1488903</v>
      </c>
      <c r="BT141" s="15">
        <v>7841.3599439999998</v>
      </c>
      <c r="BU141" s="15"/>
      <c r="BV141" s="10">
        <v>7841.3599439999998</v>
      </c>
      <c r="BW141" s="15"/>
      <c r="BX141" s="10">
        <v>7841.3599439999998</v>
      </c>
      <c r="BY141" s="10">
        <v>1496744.3599439999</v>
      </c>
      <c r="BZ141" s="15"/>
      <c r="CA141" s="10">
        <v>1496744.3599439999</v>
      </c>
      <c r="CB141" s="16"/>
      <c r="CC141" s="16"/>
      <c r="CD141" s="16"/>
      <c r="CE141" s="16"/>
      <c r="CF141" s="16"/>
    </row>
    <row r="142" spans="1:84">
      <c r="A142" s="3">
        <v>137</v>
      </c>
      <c r="B142" s="4" t="s">
        <v>203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>
        <v>1033103</v>
      </c>
      <c r="BH142" s="15"/>
      <c r="BI142" s="15"/>
      <c r="BJ142" s="15"/>
      <c r="BK142" s="15"/>
      <c r="BL142" s="15"/>
      <c r="BM142" s="15"/>
      <c r="BN142" s="15"/>
      <c r="BO142" s="15"/>
      <c r="BP142" s="15"/>
      <c r="BQ142" s="10">
        <v>1033103</v>
      </c>
      <c r="BR142" s="15">
        <v>71287.3</v>
      </c>
      <c r="BS142" s="10">
        <v>1104390.3</v>
      </c>
      <c r="BT142" s="15">
        <v>24972.138630000001</v>
      </c>
      <c r="BU142" s="15"/>
      <c r="BV142" s="10">
        <v>24972.138630000001</v>
      </c>
      <c r="BW142" s="15"/>
      <c r="BX142" s="10">
        <v>24972.138630000001</v>
      </c>
      <c r="BY142" s="10">
        <v>1129362.43863</v>
      </c>
      <c r="BZ142" s="15"/>
      <c r="CA142" s="10">
        <v>1129362.43863</v>
      </c>
      <c r="CB142" s="16"/>
      <c r="CC142" s="16"/>
      <c r="CD142" s="16"/>
      <c r="CE142" s="16"/>
      <c r="CF142" s="16"/>
    </row>
    <row r="143" spans="1:84">
      <c r="A143" s="3">
        <v>138</v>
      </c>
      <c r="B143" s="4" t="s">
        <v>204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>
        <v>513159</v>
      </c>
      <c r="BI143" s="15"/>
      <c r="BJ143" s="15"/>
      <c r="BK143" s="15"/>
      <c r="BL143" s="15"/>
      <c r="BM143" s="15"/>
      <c r="BN143" s="15"/>
      <c r="BO143" s="15"/>
      <c r="BP143" s="15"/>
      <c r="BQ143" s="10">
        <v>513159</v>
      </c>
      <c r="BR143" s="15">
        <v>31257.665234551001</v>
      </c>
      <c r="BS143" s="10">
        <v>544416.66523455095</v>
      </c>
      <c r="BT143" s="15">
        <v>211.320695</v>
      </c>
      <c r="BU143" s="15"/>
      <c r="BV143" s="10">
        <v>211.320695</v>
      </c>
      <c r="BW143" s="15"/>
      <c r="BX143" s="10">
        <v>211.320695</v>
      </c>
      <c r="BY143" s="10">
        <v>544627.98592955095</v>
      </c>
      <c r="BZ143" s="15"/>
      <c r="CA143" s="10">
        <v>544627.98592955095</v>
      </c>
      <c r="CB143" s="16"/>
      <c r="CC143" s="16"/>
      <c r="CD143" s="16"/>
      <c r="CE143" s="16"/>
      <c r="CF143" s="16"/>
    </row>
    <row r="144" spans="1:84">
      <c r="A144" s="3">
        <v>139</v>
      </c>
      <c r="B144" s="4" t="s">
        <v>205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>
        <v>387694.31000000006</v>
      </c>
      <c r="BO144" s="15">
        <v>26357.98</v>
      </c>
      <c r="BP144" s="15"/>
      <c r="BQ144" s="10">
        <v>414052.29000000004</v>
      </c>
      <c r="BR144" s="15">
        <v>1622.5100000000007</v>
      </c>
      <c r="BS144" s="10">
        <v>415674.80000000005</v>
      </c>
      <c r="BT144" s="15">
        <v>108781.54407</v>
      </c>
      <c r="BU144" s="15"/>
      <c r="BV144" s="10">
        <v>108781.54407</v>
      </c>
      <c r="BW144" s="15"/>
      <c r="BX144" s="10">
        <v>108781.54407</v>
      </c>
      <c r="BY144" s="10">
        <v>524456.34407000011</v>
      </c>
      <c r="BZ144" s="15"/>
      <c r="CA144" s="10">
        <v>524456.34407000011</v>
      </c>
      <c r="CB144" s="16"/>
      <c r="CC144" s="16"/>
      <c r="CD144" s="16"/>
      <c r="CE144" s="16"/>
      <c r="CF144" s="16"/>
    </row>
    <row r="145" spans="1:84">
      <c r="A145" s="3">
        <v>140</v>
      </c>
      <c r="B145" s="4" t="s">
        <v>206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>
        <v>232961.16999999998</v>
      </c>
      <c r="BP145" s="15"/>
      <c r="BQ145" s="10">
        <v>232961.16999999998</v>
      </c>
      <c r="BR145" s="15">
        <v>28717.46</v>
      </c>
      <c r="BS145" s="10">
        <v>261678.62999999998</v>
      </c>
      <c r="BT145" s="15">
        <v>33971.695754</v>
      </c>
      <c r="BU145" s="15"/>
      <c r="BV145" s="10">
        <v>33971.695754</v>
      </c>
      <c r="BW145" s="15"/>
      <c r="BX145" s="10">
        <v>33971.695754</v>
      </c>
      <c r="BY145" s="10">
        <v>295650.32575399999</v>
      </c>
      <c r="BZ145" s="15"/>
      <c r="CA145" s="10">
        <v>295650.32575399999</v>
      </c>
      <c r="CB145" s="16"/>
      <c r="CC145" s="16"/>
      <c r="CD145" s="16"/>
      <c r="CE145" s="16"/>
      <c r="CF145" s="16"/>
    </row>
    <row r="146" spans="1:84">
      <c r="A146" s="17"/>
      <c r="B146" s="18" t="s">
        <v>207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5">
        <v>-90289.583740000002</v>
      </c>
      <c r="BU146" s="15">
        <v>90289.583740000002</v>
      </c>
      <c r="BV146" s="10"/>
      <c r="BW146" s="19"/>
      <c r="BX146" s="10"/>
      <c r="BY146" s="19"/>
      <c r="BZ146" s="19"/>
      <c r="CA146" s="19"/>
      <c r="CB146" s="16"/>
      <c r="CC146" s="16"/>
      <c r="CD146" s="16"/>
      <c r="CE146" s="16"/>
      <c r="CF146" s="16"/>
    </row>
    <row r="147" spans="1:84">
      <c r="A147" s="17"/>
      <c r="B147" s="18" t="s">
        <v>208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5">
        <v>155741</v>
      </c>
      <c r="BU147" s="15"/>
      <c r="BV147" s="10"/>
      <c r="BW147" s="19"/>
      <c r="BX147" s="10"/>
      <c r="BY147" s="19"/>
      <c r="BZ147" s="19"/>
      <c r="CA147" s="19"/>
      <c r="CB147" s="16"/>
      <c r="CC147" s="16"/>
      <c r="CD147" s="16"/>
      <c r="CE147" s="16"/>
      <c r="CF147" s="16"/>
    </row>
    <row r="148" spans="1:84">
      <c r="A148" s="17"/>
      <c r="B148" s="18" t="s">
        <v>209</v>
      </c>
      <c r="C148" s="10">
        <v>2335293</v>
      </c>
      <c r="D148" s="10">
        <v>1276172</v>
      </c>
      <c r="E148" s="10">
        <v>321975</v>
      </c>
      <c r="F148" s="10">
        <v>275527</v>
      </c>
      <c r="G148" s="10">
        <v>137786</v>
      </c>
      <c r="H148" s="10">
        <v>107491</v>
      </c>
      <c r="I148" s="10">
        <v>37333</v>
      </c>
      <c r="J148" s="10">
        <v>82545</v>
      </c>
      <c r="K148" s="10">
        <v>51537.675999999999</v>
      </c>
      <c r="L148" s="10">
        <v>158721</v>
      </c>
      <c r="M148" s="10">
        <v>495839.35031581594</v>
      </c>
      <c r="N148" s="10">
        <v>218403.53</v>
      </c>
      <c r="O148" s="10">
        <v>460237.32</v>
      </c>
      <c r="P148" s="10">
        <v>500979.18000000005</v>
      </c>
      <c r="Q148" s="10">
        <v>116500.94000000002</v>
      </c>
      <c r="R148" s="10">
        <v>70778.289999999994</v>
      </c>
      <c r="S148" s="10">
        <v>857246.38000000024</v>
      </c>
      <c r="T148" s="10">
        <v>233093.09000000003</v>
      </c>
      <c r="U148" s="10">
        <v>120238.53</v>
      </c>
      <c r="V148" s="10">
        <v>1209501.5699999996</v>
      </c>
      <c r="W148" s="10">
        <v>305463.39</v>
      </c>
      <c r="X148" s="10">
        <v>375655.43999999989</v>
      </c>
      <c r="Y148" s="10">
        <v>84603.859999999986</v>
      </c>
      <c r="Z148" s="10">
        <v>40354.74</v>
      </c>
      <c r="AA148" s="10">
        <v>119420.95</v>
      </c>
      <c r="AB148" s="10">
        <v>41614.81</v>
      </c>
      <c r="AC148" s="10">
        <v>391724.50000000006</v>
      </c>
      <c r="AD148" s="10">
        <v>575829.14</v>
      </c>
      <c r="AE148" s="10">
        <v>1087892.54</v>
      </c>
      <c r="AF148" s="10">
        <v>1267981.6300000004</v>
      </c>
      <c r="AG148" s="10">
        <v>976854.1</v>
      </c>
      <c r="AH148" s="10">
        <v>440237.33999999991</v>
      </c>
      <c r="AI148" s="10">
        <v>444909.47000000009</v>
      </c>
      <c r="AJ148" s="10">
        <v>545439</v>
      </c>
      <c r="AK148" s="10">
        <v>112322.35</v>
      </c>
      <c r="AL148" s="10">
        <v>181464.51999999996</v>
      </c>
      <c r="AM148" s="10">
        <v>79185</v>
      </c>
      <c r="AN148" s="10">
        <v>193683.14999999997</v>
      </c>
      <c r="AO148" s="10">
        <v>290824.08</v>
      </c>
      <c r="AP148" s="10">
        <v>17882.47</v>
      </c>
      <c r="AQ148" s="10">
        <v>3811304</v>
      </c>
      <c r="AR148" s="10">
        <v>867276</v>
      </c>
      <c r="AS148" s="10">
        <v>111579</v>
      </c>
      <c r="AT148" s="10">
        <v>119402</v>
      </c>
      <c r="AU148" s="10">
        <v>202720</v>
      </c>
      <c r="AV148" s="10">
        <v>1298194</v>
      </c>
      <c r="AW148" s="10">
        <v>31906</v>
      </c>
      <c r="AX148" s="10">
        <v>117324</v>
      </c>
      <c r="AY148" s="10">
        <v>233273</v>
      </c>
      <c r="AZ148" s="10">
        <v>37787</v>
      </c>
      <c r="BA148" s="10">
        <v>707083.58</v>
      </c>
      <c r="BB148" s="10">
        <v>2837242.53</v>
      </c>
      <c r="BC148" s="10">
        <v>580945.5</v>
      </c>
      <c r="BD148" s="10">
        <v>1228724</v>
      </c>
      <c r="BE148" s="10">
        <v>216371</v>
      </c>
      <c r="BF148" s="10">
        <v>1166877</v>
      </c>
      <c r="BG148" s="10">
        <v>1166393.8400000001</v>
      </c>
      <c r="BH148" s="10">
        <v>513159</v>
      </c>
      <c r="BI148" s="10">
        <v>1225564</v>
      </c>
      <c r="BJ148" s="10">
        <v>821311.076</v>
      </c>
      <c r="BK148" s="10">
        <v>22008.605</v>
      </c>
      <c r="BL148" s="10">
        <v>232509</v>
      </c>
      <c r="BM148" s="10">
        <v>161128.94</v>
      </c>
      <c r="BN148" s="10">
        <v>387694.31000000006</v>
      </c>
      <c r="BO148" s="10">
        <v>259319.15</v>
      </c>
      <c r="BP148" s="10">
        <v>1488903</v>
      </c>
      <c r="BQ148" s="10">
        <v>36486540.867315821</v>
      </c>
      <c r="BR148" s="10">
        <v>1614088.3033513506</v>
      </c>
      <c r="BS148" s="10">
        <v>38100629.170667157</v>
      </c>
      <c r="BT148" s="10">
        <v>4179942.2795649986</v>
      </c>
      <c r="BU148" s="10">
        <v>0</v>
      </c>
      <c r="BV148" s="10">
        <v>4179942.2795649986</v>
      </c>
      <c r="BW148" s="10">
        <v>108387.23199999999</v>
      </c>
      <c r="BX148" s="10">
        <v>4288329.5115649998</v>
      </c>
      <c r="BY148" s="10">
        <v>42388958.682232156</v>
      </c>
      <c r="BZ148" s="10">
        <v>-0.10082161499303766</v>
      </c>
      <c r="CA148" s="10">
        <v>42388958.58141055</v>
      </c>
      <c r="CB148" s="16"/>
      <c r="CC148" s="16"/>
      <c r="CD148" s="16"/>
      <c r="CE148" s="16"/>
      <c r="CF148" s="16"/>
    </row>
    <row r="150" spans="1:84">
      <c r="BJ150" s="20"/>
      <c r="BT150" s="16"/>
    </row>
    <row r="151" spans="1:84" ht="15" customHeight="1">
      <c r="C151" s="16"/>
      <c r="BG151" s="16"/>
      <c r="BR151" s="16"/>
      <c r="BT151" s="16"/>
    </row>
    <row r="152" spans="1:84" ht="15" customHeight="1">
      <c r="BR152" s="16"/>
    </row>
    <row r="153" spans="1:84" ht="15" customHeight="1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</row>
    <row r="154" spans="1:84" ht="15" customHeight="1">
      <c r="BR154" s="16"/>
    </row>
    <row r="155" spans="1:84" ht="15" customHeight="1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</row>
    <row r="157" spans="1:84" ht="15" customHeight="1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</row>
  </sheetData>
  <mergeCells count="2">
    <mergeCell ref="A2:B2"/>
    <mergeCell ref="BZ2:C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A166"/>
  <sheetViews>
    <sheetView tabSelected="1" zoomScale="80" zoomScaleNormal="80" workbookViewId="0">
      <pane xSplit="2" ySplit="5" topLeftCell="BK135" activePane="bottomRight" state="frozen"/>
      <selection pane="topRight" activeCell="C1" sqref="C1"/>
      <selection pane="bottomLeft" activeCell="A5" sqref="A5"/>
      <selection pane="bottomRight" activeCell="BW153" sqref="BW153"/>
    </sheetView>
  </sheetViews>
  <sheetFormatPr defaultColWidth="14.42578125" defaultRowHeight="15" customHeight="1"/>
  <cols>
    <col min="1" max="1" width="14.42578125" style="11"/>
    <col min="2" max="2" width="68.42578125" style="11" customWidth="1"/>
    <col min="3" max="61" width="14.42578125" style="11" customWidth="1"/>
    <col min="62" max="73" width="14.42578125" style="11"/>
    <col min="74" max="76" width="14.42578125" style="11" customWidth="1"/>
    <col min="77" max="77" width="16.7109375" style="11" bestFit="1" customWidth="1"/>
    <col min="78" max="16384" width="14.42578125" style="11"/>
  </cols>
  <sheetData>
    <row r="1" spans="1:79" ht="48" customHeight="1">
      <c r="B1" s="47" t="s">
        <v>230</v>
      </c>
    </row>
    <row r="2" spans="1:79" ht="30.75" customHeight="1">
      <c r="A2" s="56" t="s">
        <v>0</v>
      </c>
      <c r="B2" s="57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  <c r="BT2" s="5"/>
      <c r="BU2" s="5"/>
      <c r="BV2" s="5"/>
      <c r="BW2" s="56" t="s">
        <v>0</v>
      </c>
      <c r="BX2" s="57"/>
    </row>
    <row r="3" spans="1:79" ht="61.5" customHeight="1">
      <c r="A3" s="12" t="s">
        <v>1</v>
      </c>
      <c r="B3" s="12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5" t="s">
        <v>8</v>
      </c>
      <c r="I3" s="45" t="s">
        <v>9</v>
      </c>
      <c r="J3" s="45" t="s">
        <v>10</v>
      </c>
      <c r="K3" s="45" t="s">
        <v>11</v>
      </c>
      <c r="L3" s="45" t="s">
        <v>12</v>
      </c>
      <c r="M3" s="45" t="s">
        <v>13</v>
      </c>
      <c r="N3" s="45" t="s">
        <v>14</v>
      </c>
      <c r="O3" s="45" t="s">
        <v>15</v>
      </c>
      <c r="P3" s="45" t="s">
        <v>16</v>
      </c>
      <c r="Q3" s="45" t="s">
        <v>17</v>
      </c>
      <c r="R3" s="45" t="s">
        <v>18</v>
      </c>
      <c r="S3" s="45" t="s">
        <v>19</v>
      </c>
      <c r="T3" s="45" t="s">
        <v>20</v>
      </c>
      <c r="U3" s="45" t="s">
        <v>21</v>
      </c>
      <c r="V3" s="45" t="s">
        <v>22</v>
      </c>
      <c r="W3" s="45" t="s">
        <v>23</v>
      </c>
      <c r="X3" s="45" t="s">
        <v>24</v>
      </c>
      <c r="Y3" s="45" t="s">
        <v>25</v>
      </c>
      <c r="Z3" s="45" t="s">
        <v>26</v>
      </c>
      <c r="AA3" s="45" t="s">
        <v>27</v>
      </c>
      <c r="AB3" s="45" t="s">
        <v>28</v>
      </c>
      <c r="AC3" s="45" t="s">
        <v>29</v>
      </c>
      <c r="AD3" s="45" t="s">
        <v>30</v>
      </c>
      <c r="AE3" s="45" t="s">
        <v>31</v>
      </c>
      <c r="AF3" s="45" t="s">
        <v>32</v>
      </c>
      <c r="AG3" s="45" t="s">
        <v>33</v>
      </c>
      <c r="AH3" s="45" t="s">
        <v>34</v>
      </c>
      <c r="AI3" s="45" t="s">
        <v>35</v>
      </c>
      <c r="AJ3" s="45" t="s">
        <v>36</v>
      </c>
      <c r="AK3" s="45" t="s">
        <v>37</v>
      </c>
      <c r="AL3" s="45" t="s">
        <v>38</v>
      </c>
      <c r="AM3" s="45" t="s">
        <v>39</v>
      </c>
      <c r="AN3" s="45" t="s">
        <v>40</v>
      </c>
      <c r="AO3" s="45" t="s">
        <v>41</v>
      </c>
      <c r="AP3" s="45" t="s">
        <v>42</v>
      </c>
      <c r="AQ3" s="45" t="s">
        <v>43</v>
      </c>
      <c r="AR3" s="45" t="s">
        <v>44</v>
      </c>
      <c r="AS3" s="45" t="s">
        <v>45</v>
      </c>
      <c r="AT3" s="45" t="s">
        <v>46</v>
      </c>
      <c r="AU3" s="45" t="s">
        <v>47</v>
      </c>
      <c r="AV3" s="45" t="s">
        <v>48</v>
      </c>
      <c r="AW3" s="45" t="s">
        <v>49</v>
      </c>
      <c r="AX3" s="45" t="s">
        <v>50</v>
      </c>
      <c r="AY3" s="45" t="s">
        <v>51</v>
      </c>
      <c r="AZ3" s="45" t="s">
        <v>52</v>
      </c>
      <c r="BA3" s="45" t="s">
        <v>53</v>
      </c>
      <c r="BB3" s="45" t="s">
        <v>54</v>
      </c>
      <c r="BC3" s="45" t="s">
        <v>55</v>
      </c>
      <c r="BD3" s="45" t="s">
        <v>56</v>
      </c>
      <c r="BE3" s="45" t="s">
        <v>57</v>
      </c>
      <c r="BF3" s="45" t="s">
        <v>58</v>
      </c>
      <c r="BG3" s="45" t="s">
        <v>59</v>
      </c>
      <c r="BH3" s="45" t="s">
        <v>60</v>
      </c>
      <c r="BI3" s="45" t="s">
        <v>61</v>
      </c>
      <c r="BJ3" s="45" t="s">
        <v>62</v>
      </c>
      <c r="BK3" s="45" t="s">
        <v>63</v>
      </c>
      <c r="BL3" s="45" t="s">
        <v>64</v>
      </c>
      <c r="BM3" s="45" t="s">
        <v>65</v>
      </c>
      <c r="BN3" s="45" t="s">
        <v>66</v>
      </c>
      <c r="BO3" s="45" t="s">
        <v>67</v>
      </c>
      <c r="BP3" s="45" t="s">
        <v>68</v>
      </c>
      <c r="BQ3" s="44" t="s">
        <v>210</v>
      </c>
      <c r="BR3" s="46" t="s">
        <v>211</v>
      </c>
      <c r="BS3" s="46" t="s">
        <v>212</v>
      </c>
      <c r="BT3" s="46" t="s">
        <v>213</v>
      </c>
      <c r="BU3" s="46" t="s">
        <v>214</v>
      </c>
      <c r="BV3" s="46" t="s">
        <v>215</v>
      </c>
      <c r="BW3" s="44" t="s">
        <v>216</v>
      </c>
      <c r="BX3" s="44" t="s">
        <v>217</v>
      </c>
    </row>
    <row r="4" spans="1:79" ht="4.5" customHeight="1">
      <c r="A4" s="13"/>
      <c r="B4" s="13"/>
    </row>
    <row r="5" spans="1:79" ht="26.25" customHeight="1">
      <c r="A5" s="14"/>
      <c r="B5" s="14"/>
      <c r="C5" s="2">
        <v>1</v>
      </c>
      <c r="D5" s="2">
        <f t="shared" ref="D5:BO5" si="0">C5+1</f>
        <v>2</v>
      </c>
      <c r="E5" s="2">
        <f t="shared" si="0"/>
        <v>3</v>
      </c>
      <c r="F5" s="2">
        <f t="shared" si="0"/>
        <v>4</v>
      </c>
      <c r="G5" s="2">
        <f t="shared" si="0"/>
        <v>5</v>
      </c>
      <c r="H5" s="2">
        <f t="shared" si="0"/>
        <v>6</v>
      </c>
      <c r="I5" s="2">
        <f t="shared" si="0"/>
        <v>7</v>
      </c>
      <c r="J5" s="2">
        <f t="shared" si="0"/>
        <v>8</v>
      </c>
      <c r="K5" s="2">
        <f t="shared" si="0"/>
        <v>9</v>
      </c>
      <c r="L5" s="2">
        <f t="shared" si="0"/>
        <v>10</v>
      </c>
      <c r="M5" s="2">
        <f t="shared" si="0"/>
        <v>11</v>
      </c>
      <c r="N5" s="2">
        <f t="shared" si="0"/>
        <v>12</v>
      </c>
      <c r="O5" s="2">
        <f t="shared" si="0"/>
        <v>13</v>
      </c>
      <c r="P5" s="2">
        <f t="shared" si="0"/>
        <v>14</v>
      </c>
      <c r="Q5" s="2">
        <f t="shared" si="0"/>
        <v>15</v>
      </c>
      <c r="R5" s="2">
        <f t="shared" si="0"/>
        <v>16</v>
      </c>
      <c r="S5" s="2">
        <f t="shared" si="0"/>
        <v>17</v>
      </c>
      <c r="T5" s="2">
        <f t="shared" si="0"/>
        <v>18</v>
      </c>
      <c r="U5" s="2">
        <f t="shared" si="0"/>
        <v>19</v>
      </c>
      <c r="V5" s="2">
        <f t="shared" si="0"/>
        <v>20</v>
      </c>
      <c r="W5" s="2">
        <f t="shared" si="0"/>
        <v>21</v>
      </c>
      <c r="X5" s="2">
        <f t="shared" si="0"/>
        <v>22</v>
      </c>
      <c r="Y5" s="2">
        <f t="shared" si="0"/>
        <v>23</v>
      </c>
      <c r="Z5" s="2">
        <f t="shared" si="0"/>
        <v>24</v>
      </c>
      <c r="AA5" s="2">
        <f t="shared" si="0"/>
        <v>25</v>
      </c>
      <c r="AB5" s="2">
        <f t="shared" si="0"/>
        <v>26</v>
      </c>
      <c r="AC5" s="2">
        <f t="shared" si="0"/>
        <v>27</v>
      </c>
      <c r="AD5" s="2">
        <f t="shared" si="0"/>
        <v>28</v>
      </c>
      <c r="AE5" s="2">
        <f t="shared" si="0"/>
        <v>29</v>
      </c>
      <c r="AF5" s="7">
        <f t="shared" si="0"/>
        <v>30</v>
      </c>
      <c r="AG5" s="2">
        <f t="shared" si="0"/>
        <v>31</v>
      </c>
      <c r="AH5" s="2">
        <f t="shared" si="0"/>
        <v>32</v>
      </c>
      <c r="AI5" s="2">
        <f t="shared" si="0"/>
        <v>33</v>
      </c>
      <c r="AJ5" s="2">
        <f t="shared" si="0"/>
        <v>34</v>
      </c>
      <c r="AK5" s="2">
        <f t="shared" si="0"/>
        <v>35</v>
      </c>
      <c r="AL5" s="2">
        <f t="shared" si="0"/>
        <v>36</v>
      </c>
      <c r="AM5" s="2">
        <f t="shared" si="0"/>
        <v>37</v>
      </c>
      <c r="AN5" s="2">
        <f t="shared" si="0"/>
        <v>38</v>
      </c>
      <c r="AO5" s="2">
        <f t="shared" si="0"/>
        <v>39</v>
      </c>
      <c r="AP5" s="2">
        <f t="shared" si="0"/>
        <v>40</v>
      </c>
      <c r="AQ5" s="2">
        <f t="shared" si="0"/>
        <v>41</v>
      </c>
      <c r="AR5" s="2">
        <f t="shared" si="0"/>
        <v>42</v>
      </c>
      <c r="AS5" s="2">
        <f t="shared" si="0"/>
        <v>43</v>
      </c>
      <c r="AT5" s="2">
        <f t="shared" si="0"/>
        <v>44</v>
      </c>
      <c r="AU5" s="2">
        <f t="shared" si="0"/>
        <v>45</v>
      </c>
      <c r="AV5" s="2">
        <f t="shared" si="0"/>
        <v>46</v>
      </c>
      <c r="AW5" s="2">
        <f t="shared" si="0"/>
        <v>47</v>
      </c>
      <c r="AX5" s="2">
        <f t="shared" si="0"/>
        <v>48</v>
      </c>
      <c r="AY5" s="2">
        <f t="shared" si="0"/>
        <v>49</v>
      </c>
      <c r="AZ5" s="2">
        <f t="shared" si="0"/>
        <v>50</v>
      </c>
      <c r="BA5" s="2">
        <f t="shared" si="0"/>
        <v>51</v>
      </c>
      <c r="BB5" s="2">
        <f t="shared" si="0"/>
        <v>52</v>
      </c>
      <c r="BC5" s="2">
        <f t="shared" si="0"/>
        <v>53</v>
      </c>
      <c r="BD5" s="2">
        <f t="shared" si="0"/>
        <v>54</v>
      </c>
      <c r="BE5" s="2">
        <f t="shared" si="0"/>
        <v>55</v>
      </c>
      <c r="BF5" s="2">
        <f t="shared" si="0"/>
        <v>56</v>
      </c>
      <c r="BG5" s="2">
        <f t="shared" si="0"/>
        <v>57</v>
      </c>
      <c r="BH5" s="2">
        <f t="shared" si="0"/>
        <v>58</v>
      </c>
      <c r="BI5" s="2">
        <f t="shared" si="0"/>
        <v>59</v>
      </c>
      <c r="BJ5" s="2">
        <f t="shared" si="0"/>
        <v>60</v>
      </c>
      <c r="BK5" s="2">
        <f t="shared" si="0"/>
        <v>61</v>
      </c>
      <c r="BL5" s="2">
        <f t="shared" si="0"/>
        <v>62</v>
      </c>
      <c r="BM5" s="2">
        <f t="shared" si="0"/>
        <v>63</v>
      </c>
      <c r="BN5" s="2">
        <f t="shared" si="0"/>
        <v>64</v>
      </c>
      <c r="BO5" s="2">
        <f t="shared" si="0"/>
        <v>65</v>
      </c>
      <c r="BP5" s="2">
        <f t="shared" ref="BP5" si="1">BO5+1</f>
        <v>66</v>
      </c>
      <c r="BQ5" s="2"/>
      <c r="BR5" s="2"/>
      <c r="BS5" s="2"/>
      <c r="BT5" s="2"/>
      <c r="BU5" s="2"/>
      <c r="BV5" s="2"/>
      <c r="BW5" s="2"/>
      <c r="BX5" s="2"/>
    </row>
    <row r="6" spans="1:79">
      <c r="A6" s="3">
        <v>1</v>
      </c>
      <c r="B6" s="4" t="s">
        <v>77</v>
      </c>
      <c r="C6" s="15">
        <v>9210.2003929999992</v>
      </c>
      <c r="D6" s="15"/>
      <c r="E6" s="15"/>
      <c r="F6" s="15"/>
      <c r="G6" s="15"/>
      <c r="H6" s="15"/>
      <c r="I6" s="15"/>
      <c r="J6" s="15"/>
      <c r="K6" s="15"/>
      <c r="L6" s="15"/>
      <c r="M6" s="15">
        <v>327.19554167000001</v>
      </c>
      <c r="N6" s="15"/>
      <c r="O6" s="15">
        <v>142986.89362922002</v>
      </c>
      <c r="P6" s="15">
        <v>129.10965741000001</v>
      </c>
      <c r="Q6" s="15">
        <v>89.887418179999997</v>
      </c>
      <c r="R6" s="15"/>
      <c r="S6" s="15">
        <v>77.836410839999999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22"/>
      <c r="AF6" s="23"/>
      <c r="AG6" s="24"/>
      <c r="AH6" s="15">
        <v>33.733946060000001</v>
      </c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>
        <v>6311.2903580000002</v>
      </c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>
        <v>22115.093339999999</v>
      </c>
      <c r="BQ6" s="10">
        <v>181281.24069438005</v>
      </c>
      <c r="BR6" s="15">
        <v>156579.38439101999</v>
      </c>
      <c r="BS6" s="15"/>
      <c r="BT6" s="15"/>
      <c r="BU6" s="15">
        <v>1808.1504546000001</v>
      </c>
      <c r="BV6" s="15"/>
      <c r="BW6" s="15">
        <v>40908.466399999998</v>
      </c>
      <c r="BX6" s="10">
        <v>380577.24194000004</v>
      </c>
      <c r="BZ6" s="42"/>
      <c r="CA6" s="50"/>
    </row>
    <row r="7" spans="1:79">
      <c r="A7" s="3">
        <v>2</v>
      </c>
      <c r="B7" s="4" t="s">
        <v>78</v>
      </c>
      <c r="C7" s="15">
        <v>8931.3813420000006</v>
      </c>
      <c r="D7" s="15">
        <v>793.04506040000001</v>
      </c>
      <c r="E7" s="15"/>
      <c r="F7" s="15"/>
      <c r="G7" s="15"/>
      <c r="H7" s="15"/>
      <c r="I7" s="15"/>
      <c r="J7" s="15"/>
      <c r="K7" s="15"/>
      <c r="L7" s="15"/>
      <c r="M7" s="15">
        <v>98.541145166999996</v>
      </c>
      <c r="N7" s="15">
        <v>6.4989936259999999</v>
      </c>
      <c r="O7" s="15">
        <v>62324.477695080001</v>
      </c>
      <c r="P7" s="15">
        <v>394.19820199999998</v>
      </c>
      <c r="Q7" s="15">
        <v>31.954967270000001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22"/>
      <c r="AF7" s="23"/>
      <c r="AG7" s="24">
        <v>23.35382808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>
        <v>17335.485110000001</v>
      </c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>
        <v>34949.743470000001</v>
      </c>
      <c r="BQ7" s="10">
        <v>124888.67981362301</v>
      </c>
      <c r="BR7" s="15">
        <v>129716.24682037701</v>
      </c>
      <c r="BS7" s="15"/>
      <c r="BT7" s="15"/>
      <c r="BU7" s="15">
        <v>1516.6518160000001</v>
      </c>
      <c r="BV7" s="15"/>
      <c r="BW7" s="15">
        <v>444.19830000000002</v>
      </c>
      <c r="BX7" s="10">
        <v>256565.77675000002</v>
      </c>
      <c r="BZ7" s="42"/>
      <c r="CA7" s="50"/>
    </row>
    <row r="8" spans="1:79">
      <c r="A8" s="3">
        <v>3</v>
      </c>
      <c r="B8" s="4" t="s">
        <v>79</v>
      </c>
      <c r="C8" s="15">
        <v>3857.6083308000002</v>
      </c>
      <c r="D8" s="15">
        <v>2276.6630666999999</v>
      </c>
      <c r="E8" s="15"/>
      <c r="F8" s="15">
        <v>113.38389023000001</v>
      </c>
      <c r="G8" s="15"/>
      <c r="H8" s="15"/>
      <c r="I8" s="15"/>
      <c r="J8" s="15"/>
      <c r="K8" s="15"/>
      <c r="L8" s="15"/>
      <c r="M8" s="15">
        <v>353.71709209200003</v>
      </c>
      <c r="N8" s="15">
        <v>41.123350582</v>
      </c>
      <c r="O8" s="15">
        <v>29728.489003679999</v>
      </c>
      <c r="P8" s="15">
        <v>796.61177078000003</v>
      </c>
      <c r="Q8" s="15">
        <v>1703.5302123679999</v>
      </c>
      <c r="R8" s="15"/>
      <c r="S8" s="15"/>
      <c r="T8" s="15"/>
      <c r="U8" s="15"/>
      <c r="V8" s="15"/>
      <c r="W8" s="15"/>
      <c r="X8" s="15">
        <v>4.3296265119999999</v>
      </c>
      <c r="Y8" s="15"/>
      <c r="Z8" s="15"/>
      <c r="AA8" s="15"/>
      <c r="AB8" s="15"/>
      <c r="AC8" s="15"/>
      <c r="AD8" s="15"/>
      <c r="AE8" s="22">
        <v>12.87787571</v>
      </c>
      <c r="AF8" s="23"/>
      <c r="AG8" s="24">
        <v>32.971189567000003</v>
      </c>
      <c r="AH8" s="15">
        <v>1.1252462860000001</v>
      </c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>
        <v>1093.1092322500001</v>
      </c>
      <c r="BQ8" s="10">
        <v>40015.539887556995</v>
      </c>
      <c r="BR8" s="15">
        <v>80506.28997786298</v>
      </c>
      <c r="BS8" s="15"/>
      <c r="BT8" s="15"/>
      <c r="BU8" s="15">
        <v>154.74429147999999</v>
      </c>
      <c r="BV8" s="15"/>
      <c r="BW8" s="15">
        <v>1241.0775999999998</v>
      </c>
      <c r="BX8" s="10">
        <v>121917.65175689998</v>
      </c>
      <c r="BZ8" s="42"/>
      <c r="CA8" s="50"/>
    </row>
    <row r="9" spans="1:79">
      <c r="A9" s="3">
        <v>4</v>
      </c>
      <c r="B9" s="4" t="s">
        <v>80</v>
      </c>
      <c r="C9" s="15">
        <v>3076.181251</v>
      </c>
      <c r="D9" s="15">
        <v>1145.0144969999999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v>29379.285965720002</v>
      </c>
      <c r="P9" s="15">
        <v>446.03664830999998</v>
      </c>
      <c r="Q9" s="15"/>
      <c r="R9" s="15"/>
      <c r="S9" s="15">
        <v>19.045079250000001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22"/>
      <c r="AF9" s="23"/>
      <c r="AG9" s="24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>
        <v>10961.23518</v>
      </c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>
        <v>556.74572000000001</v>
      </c>
      <c r="BQ9" s="10">
        <v>45583.544341280001</v>
      </c>
      <c r="BR9" s="15">
        <v>16978.750059120015</v>
      </c>
      <c r="BS9" s="15"/>
      <c r="BT9" s="15"/>
      <c r="BU9" s="15">
        <v>176.97300960000001</v>
      </c>
      <c r="BV9" s="15"/>
      <c r="BW9" s="15"/>
      <c r="BX9" s="10">
        <v>62739.267410000015</v>
      </c>
      <c r="BZ9" s="42"/>
      <c r="CA9" s="50"/>
    </row>
    <row r="10" spans="1:79">
      <c r="A10" s="3">
        <v>5</v>
      </c>
      <c r="B10" s="4" t="s">
        <v>81</v>
      </c>
      <c r="C10" s="15">
        <v>500.77369199999998</v>
      </c>
      <c r="D10" s="15"/>
      <c r="E10" s="15"/>
      <c r="F10" s="15"/>
      <c r="G10" s="15"/>
      <c r="H10" s="15"/>
      <c r="I10" s="15"/>
      <c r="J10" s="15"/>
      <c r="K10" s="15"/>
      <c r="L10" s="15"/>
      <c r="M10" s="15">
        <v>17.611634661</v>
      </c>
      <c r="N10" s="15"/>
      <c r="O10" s="15">
        <v>8227.1490919440002</v>
      </c>
      <c r="P10" s="15">
        <v>12.71340365</v>
      </c>
      <c r="Q10" s="15"/>
      <c r="R10" s="15"/>
      <c r="S10" s="15">
        <v>0.82804692400000002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2"/>
      <c r="AF10" s="23"/>
      <c r="AG10" s="24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0">
        <v>8759.0758691789997</v>
      </c>
      <c r="BR10" s="15">
        <v>14660.489538291</v>
      </c>
      <c r="BS10" s="15"/>
      <c r="BT10" s="15"/>
      <c r="BU10" s="15">
        <v>10.16122253</v>
      </c>
      <c r="BV10" s="15"/>
      <c r="BW10" s="15"/>
      <c r="BX10" s="10">
        <v>23429.726630000001</v>
      </c>
      <c r="BZ10" s="42"/>
      <c r="CA10" s="50"/>
    </row>
    <row r="11" spans="1:79">
      <c r="A11" s="3">
        <v>6</v>
      </c>
      <c r="B11" s="4" t="s">
        <v>82</v>
      </c>
      <c r="C11" s="15">
        <v>2173.6880037000001</v>
      </c>
      <c r="D11" s="15">
        <v>3253.4896368999998</v>
      </c>
      <c r="E11" s="15"/>
      <c r="F11" s="15"/>
      <c r="G11" s="15"/>
      <c r="H11" s="15"/>
      <c r="I11" s="15"/>
      <c r="J11" s="15"/>
      <c r="K11" s="15"/>
      <c r="L11" s="15"/>
      <c r="M11" s="15">
        <v>95.705260562000007</v>
      </c>
      <c r="N11" s="15">
        <v>2.1543223189999998</v>
      </c>
      <c r="O11" s="15">
        <v>9583.3278321729995</v>
      </c>
      <c r="P11" s="15">
        <v>683.14766012500002</v>
      </c>
      <c r="Q11" s="15">
        <v>2.4967867579999998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2"/>
      <c r="AF11" s="23"/>
      <c r="AG11" s="24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>
        <v>649.58117007999999</v>
      </c>
      <c r="BQ11" s="10">
        <v>16443.590672617</v>
      </c>
      <c r="BR11" s="15">
        <v>36039.412201713007</v>
      </c>
      <c r="BS11" s="15"/>
      <c r="BT11" s="15"/>
      <c r="BU11" s="15">
        <v>212.53493327000001</v>
      </c>
      <c r="BV11" s="15"/>
      <c r="BW11" s="15">
        <v>2.4821</v>
      </c>
      <c r="BX11" s="10">
        <v>52698.019907600006</v>
      </c>
      <c r="BZ11" s="42"/>
      <c r="CA11" s="50"/>
    </row>
    <row r="12" spans="1:79">
      <c r="A12" s="3">
        <v>7</v>
      </c>
      <c r="B12" s="4" t="s">
        <v>83</v>
      </c>
      <c r="C12" s="15">
        <v>5364.9364050000004</v>
      </c>
      <c r="D12" s="15"/>
      <c r="E12" s="15"/>
      <c r="F12" s="15"/>
      <c r="G12" s="15"/>
      <c r="H12" s="15"/>
      <c r="I12" s="15"/>
      <c r="J12" s="15"/>
      <c r="K12" s="15"/>
      <c r="L12" s="15"/>
      <c r="M12" s="15">
        <v>9619.3174067</v>
      </c>
      <c r="N12" s="15"/>
      <c r="O12" s="15">
        <v>833.90942160900011</v>
      </c>
      <c r="P12" s="15">
        <v>884.48965390000001</v>
      </c>
      <c r="Q12" s="15"/>
      <c r="R12" s="15"/>
      <c r="S12" s="15">
        <v>3.712075848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2"/>
      <c r="AF12" s="23">
        <v>9.4827666945676174</v>
      </c>
      <c r="AG12" s="24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0">
        <v>16715.847729751567</v>
      </c>
      <c r="BR12" s="15">
        <v>46528.688682168431</v>
      </c>
      <c r="BS12" s="15"/>
      <c r="BT12" s="15"/>
      <c r="BU12" s="15">
        <v>25.617018080000001</v>
      </c>
      <c r="BV12" s="15"/>
      <c r="BW12" s="15"/>
      <c r="BX12" s="10">
        <v>63270.153429999998</v>
      </c>
      <c r="BY12" s="51"/>
      <c r="BZ12" s="42"/>
      <c r="CA12" s="50"/>
    </row>
    <row r="13" spans="1:79">
      <c r="A13" s="3">
        <v>8</v>
      </c>
      <c r="B13" s="4" t="s">
        <v>84</v>
      </c>
      <c r="C13" s="15">
        <v>748.40903419999995</v>
      </c>
      <c r="D13" s="15"/>
      <c r="E13" s="15"/>
      <c r="F13" s="15"/>
      <c r="G13" s="15"/>
      <c r="H13" s="15"/>
      <c r="I13" s="15"/>
      <c r="J13" s="15"/>
      <c r="K13" s="15"/>
      <c r="L13" s="15"/>
      <c r="M13" s="15">
        <v>35424.226382250999</v>
      </c>
      <c r="N13" s="15"/>
      <c r="O13" s="15">
        <v>945.01120673000003</v>
      </c>
      <c r="P13" s="15">
        <v>57.210316419999998</v>
      </c>
      <c r="Q13" s="15"/>
      <c r="R13" s="15"/>
      <c r="S13" s="15">
        <v>43.058440040000001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2"/>
      <c r="AF13" s="23"/>
      <c r="AG13" s="24"/>
      <c r="AH13" s="15">
        <v>3.1616174969999999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0">
        <v>37221.076997137992</v>
      </c>
      <c r="BR13" s="15">
        <v>6083.5398772270091</v>
      </c>
      <c r="BS13" s="15"/>
      <c r="BT13" s="15"/>
      <c r="BU13" s="15">
        <v>9.4043686350000009</v>
      </c>
      <c r="BV13" s="15"/>
      <c r="BW13" s="15"/>
      <c r="BX13" s="10">
        <v>43314.021243000003</v>
      </c>
      <c r="BZ13" s="42"/>
      <c r="CA13" s="50"/>
    </row>
    <row r="14" spans="1:79">
      <c r="A14" s="3">
        <v>9</v>
      </c>
      <c r="B14" s="4" t="s">
        <v>85</v>
      </c>
      <c r="C14" s="15">
        <v>3753.0511861</v>
      </c>
      <c r="D14" s="15"/>
      <c r="E14" s="15"/>
      <c r="F14" s="15"/>
      <c r="G14" s="15"/>
      <c r="H14" s="15"/>
      <c r="I14" s="15"/>
      <c r="J14" s="15"/>
      <c r="K14" s="15"/>
      <c r="L14" s="15"/>
      <c r="M14" s="15">
        <v>56960.422706976999</v>
      </c>
      <c r="N14" s="15">
        <v>3.2494968129999999</v>
      </c>
      <c r="O14" s="15">
        <v>3714.9514439300001</v>
      </c>
      <c r="P14" s="15">
        <v>295.51999491100003</v>
      </c>
      <c r="Q14" s="15"/>
      <c r="R14" s="15"/>
      <c r="S14" s="15">
        <v>12.64275651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5.7342160880000002</v>
      </c>
      <c r="AE14" s="22"/>
      <c r="AF14" s="23"/>
      <c r="AG14" s="24">
        <v>187.85347969100002</v>
      </c>
      <c r="AH14" s="15">
        <v>122.15222859400001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0">
        <v>65055.577509614006</v>
      </c>
      <c r="BR14" s="15">
        <v>10997.939357056013</v>
      </c>
      <c r="BS14" s="15"/>
      <c r="BT14" s="15"/>
      <c r="BU14" s="15">
        <v>117.05777833</v>
      </c>
      <c r="BV14" s="15"/>
      <c r="BW14" s="15">
        <v>4300.6319999999996</v>
      </c>
      <c r="BX14" s="10">
        <v>80471.206645000013</v>
      </c>
      <c r="BZ14" s="42"/>
      <c r="CA14" s="50"/>
    </row>
    <row r="15" spans="1:79">
      <c r="A15" s="3">
        <v>10</v>
      </c>
      <c r="B15" s="4" t="s">
        <v>86</v>
      </c>
      <c r="C15" s="15">
        <v>2535.0521699999999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v>73.64212354</v>
      </c>
      <c r="P15" s="15"/>
      <c r="Q15" s="15"/>
      <c r="R15" s="15"/>
      <c r="S15" s="15">
        <v>108735.62924514887</v>
      </c>
      <c r="T15" s="15">
        <v>2667.5194384000001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2"/>
      <c r="AF15" s="23"/>
      <c r="AG15" s="24">
        <v>49.367655560000003</v>
      </c>
      <c r="AH15" s="15">
        <v>114.70374739899999</v>
      </c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0">
        <v>114175.91438004788</v>
      </c>
      <c r="BR15" s="15"/>
      <c r="BS15" s="15"/>
      <c r="BT15" s="15"/>
      <c r="BU15" s="15">
        <v>118.15169578</v>
      </c>
      <c r="BV15" s="15"/>
      <c r="BW15" s="15">
        <v>11.9313</v>
      </c>
      <c r="BX15" s="10">
        <v>114305.99737582788</v>
      </c>
      <c r="BZ15" s="42"/>
      <c r="CA15" s="50"/>
    </row>
    <row r="16" spans="1:79">
      <c r="A16" s="3">
        <v>11</v>
      </c>
      <c r="B16" s="4" t="s">
        <v>87</v>
      </c>
      <c r="C16" s="15">
        <v>91.7167934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>
        <v>9941.2133725999993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2"/>
      <c r="AF16" s="23"/>
      <c r="AG16" s="2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0">
        <v>10032.930166</v>
      </c>
      <c r="BR16" s="15"/>
      <c r="BS16" s="15"/>
      <c r="BT16" s="15"/>
      <c r="BU16" s="15">
        <v>2.067291365</v>
      </c>
      <c r="BV16" s="15"/>
      <c r="BW16" s="15">
        <v>135.67060000000001</v>
      </c>
      <c r="BX16" s="10">
        <v>10170.668057364999</v>
      </c>
      <c r="BZ16" s="42"/>
      <c r="CA16" s="50"/>
    </row>
    <row r="17" spans="1:79">
      <c r="A17" s="3">
        <v>12</v>
      </c>
      <c r="B17" s="4" t="s">
        <v>88</v>
      </c>
      <c r="C17" s="15">
        <v>3437.5454169999998</v>
      </c>
      <c r="D17" s="15"/>
      <c r="E17" s="15"/>
      <c r="F17" s="15"/>
      <c r="G17" s="15"/>
      <c r="H17" s="15"/>
      <c r="I17" s="15"/>
      <c r="J17" s="15"/>
      <c r="K17" s="15"/>
      <c r="L17" s="15"/>
      <c r="M17" s="15">
        <v>69.904705436</v>
      </c>
      <c r="N17" s="15">
        <v>3.2297534379999999</v>
      </c>
      <c r="O17" s="15"/>
      <c r="P17" s="15">
        <v>111555.58424979998</v>
      </c>
      <c r="Q17" s="15">
        <v>107.3618306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2"/>
      <c r="AF17" s="23"/>
      <c r="AG17" s="24"/>
      <c r="AH17" s="15">
        <v>18.459859373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0">
        <v>115192.08581564699</v>
      </c>
      <c r="BR17" s="15">
        <v>49887.017999999996</v>
      </c>
      <c r="BS17" s="15"/>
      <c r="BT17" s="15"/>
      <c r="BU17" s="15">
        <v>110.539294277</v>
      </c>
      <c r="BV17" s="15"/>
      <c r="BW17" s="15">
        <v>54.997999999999998</v>
      </c>
      <c r="BX17" s="10">
        <v>165244.64110992398</v>
      </c>
      <c r="BZ17" s="42"/>
      <c r="CA17" s="50"/>
    </row>
    <row r="18" spans="1:79">
      <c r="A18" s="3">
        <v>13</v>
      </c>
      <c r="B18" s="4" t="s">
        <v>89</v>
      </c>
      <c r="C18" s="15">
        <v>1579.3631820000001</v>
      </c>
      <c r="D18" s="15"/>
      <c r="E18" s="15"/>
      <c r="F18" s="15"/>
      <c r="G18" s="15"/>
      <c r="H18" s="15"/>
      <c r="I18" s="15"/>
      <c r="J18" s="15"/>
      <c r="K18" s="15"/>
      <c r="L18" s="15"/>
      <c r="M18" s="15">
        <v>4187.4224021999999</v>
      </c>
      <c r="N18" s="15"/>
      <c r="O18" s="15">
        <v>70.0392248</v>
      </c>
      <c r="P18" s="15">
        <v>287.11910270999999</v>
      </c>
      <c r="Q18" s="15">
        <v>3.741556364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22"/>
      <c r="AF18" s="23">
        <v>22.758640071466424</v>
      </c>
      <c r="AG18" s="24">
        <v>24.183547951999998</v>
      </c>
      <c r="AH18" s="15">
        <v>1.1252462860000001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0">
        <v>6175.7529023834659</v>
      </c>
      <c r="BR18" s="15">
        <v>23102.696908128535</v>
      </c>
      <c r="BS18" s="15"/>
      <c r="BT18" s="15"/>
      <c r="BU18" s="15">
        <v>0.62421279299999999</v>
      </c>
      <c r="BV18" s="15"/>
      <c r="BW18" s="15">
        <v>156.1431</v>
      </c>
      <c r="BX18" s="10">
        <v>29435.217123305003</v>
      </c>
      <c r="BY18" s="51"/>
      <c r="BZ18" s="42"/>
      <c r="CA18" s="50"/>
    </row>
    <row r="19" spans="1:79">
      <c r="A19" s="3">
        <v>14</v>
      </c>
      <c r="B19" s="4" t="s">
        <v>90</v>
      </c>
      <c r="C19" s="15">
        <v>431.06892900000003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v>2095.4652096999998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22"/>
      <c r="AF19" s="23"/>
      <c r="AG19" s="24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0">
        <v>2526.5341386999999</v>
      </c>
      <c r="BR19" s="15">
        <v>12145.208168991001</v>
      </c>
      <c r="BS19" s="15"/>
      <c r="BT19" s="15"/>
      <c r="BU19" s="15"/>
      <c r="BV19" s="15"/>
      <c r="BW19" s="15"/>
      <c r="BX19" s="10">
        <v>14671.742307691002</v>
      </c>
      <c r="BY19" s="51"/>
      <c r="BZ19" s="42"/>
      <c r="CA19" s="50"/>
    </row>
    <row r="20" spans="1:79">
      <c r="A20" s="3">
        <v>15</v>
      </c>
      <c r="B20" s="4" t="s">
        <v>91</v>
      </c>
      <c r="C20" s="15">
        <v>1340.8995199999999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8.5971358309999992</v>
      </c>
      <c r="P20" s="15">
        <v>20182.303790000002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22"/>
      <c r="AF20" s="23"/>
      <c r="AG20" s="24">
        <v>0.59033562799999995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0">
        <v>21532.390781459002</v>
      </c>
      <c r="BR20" s="15"/>
      <c r="BS20" s="15"/>
      <c r="BT20" s="15"/>
      <c r="BU20" s="15">
        <v>37.18140777</v>
      </c>
      <c r="BV20" s="15"/>
      <c r="BW20" s="15"/>
      <c r="BX20" s="10">
        <v>21569.572189229002</v>
      </c>
      <c r="BZ20" s="42"/>
      <c r="CA20" s="50"/>
    </row>
    <row r="21" spans="1:79">
      <c r="A21" s="3">
        <v>16</v>
      </c>
      <c r="B21" s="4" t="s">
        <v>92</v>
      </c>
      <c r="C21" s="15">
        <v>546.63208870000005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36.537827280000002</v>
      </c>
      <c r="P21" s="15">
        <v>6017.4937300000001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2"/>
      <c r="AF21" s="23"/>
      <c r="AG21" s="24"/>
      <c r="AH21" s="15">
        <v>5.6262314289999997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>
        <v>33.799030500000001</v>
      </c>
      <c r="BP21" s="15"/>
      <c r="BQ21" s="10">
        <v>6640.0889079090002</v>
      </c>
      <c r="BR21" s="15"/>
      <c r="BS21" s="15"/>
      <c r="BT21" s="15"/>
      <c r="BU21" s="15">
        <v>14.59812816</v>
      </c>
      <c r="BV21" s="15"/>
      <c r="BW21" s="15">
        <v>3268.2058999999999</v>
      </c>
      <c r="BX21" s="10">
        <v>9922.8929360689999</v>
      </c>
      <c r="BZ21" s="42"/>
      <c r="CA21" s="50"/>
    </row>
    <row r="22" spans="1:79">
      <c r="A22" s="3">
        <v>17</v>
      </c>
      <c r="B22" s="4" t="s">
        <v>93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>
        <v>26.708949189999998</v>
      </c>
      <c r="T22" s="15"/>
      <c r="U22" s="15"/>
      <c r="V22" s="15"/>
      <c r="W22" s="15"/>
      <c r="X22" s="15">
        <v>2.135099882</v>
      </c>
      <c r="Y22" s="15"/>
      <c r="Z22" s="15"/>
      <c r="AA22" s="15"/>
      <c r="AB22" s="15"/>
      <c r="AC22" s="15">
        <v>71.908492339999995</v>
      </c>
      <c r="AD22" s="15"/>
      <c r="AE22" s="22"/>
      <c r="AF22" s="23"/>
      <c r="AG22" s="24">
        <v>19.602386368000001</v>
      </c>
      <c r="AH22" s="15"/>
      <c r="AI22" s="15">
        <v>10742.249893347</v>
      </c>
      <c r="AJ22" s="15"/>
      <c r="AK22" s="15"/>
      <c r="AL22" s="15">
        <v>6.9287508820000001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0">
        <v>10869.533572008999</v>
      </c>
      <c r="BR22" s="15"/>
      <c r="BS22" s="15"/>
      <c r="BT22" s="15"/>
      <c r="BU22" s="15">
        <v>33.000488391001042</v>
      </c>
      <c r="BV22" s="15"/>
      <c r="BW22" s="15"/>
      <c r="BX22" s="10">
        <v>10902.534060399999</v>
      </c>
      <c r="BY22" s="52"/>
      <c r="BZ22" s="42"/>
      <c r="CA22" s="50"/>
    </row>
    <row r="23" spans="1:79">
      <c r="A23" s="3">
        <v>18</v>
      </c>
      <c r="B23" s="4" t="s">
        <v>94</v>
      </c>
      <c r="C23" s="15">
        <v>3461.1446568000001</v>
      </c>
      <c r="D23" s="15"/>
      <c r="E23" s="15"/>
      <c r="F23" s="15"/>
      <c r="G23" s="15"/>
      <c r="H23" s="15"/>
      <c r="I23" s="15"/>
      <c r="J23" s="15"/>
      <c r="K23" s="15"/>
      <c r="L23" s="15"/>
      <c r="M23" s="15">
        <v>4200.8418340640001</v>
      </c>
      <c r="N23" s="15">
        <v>661.64249837900002</v>
      </c>
      <c r="O23" s="15">
        <v>9.9301761489999993</v>
      </c>
      <c r="P23" s="15">
        <v>31246.121417480001</v>
      </c>
      <c r="Q23" s="15">
        <v>496.86154416800002</v>
      </c>
      <c r="R23" s="15">
        <v>1349.385736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>
        <v>5.9384032429999998</v>
      </c>
      <c r="AD23" s="15"/>
      <c r="AE23" s="22">
        <v>1.868312467</v>
      </c>
      <c r="AF23" s="23"/>
      <c r="AG23" s="24">
        <v>168.27419614000002</v>
      </c>
      <c r="AH23" s="15">
        <v>93.18132035699999</v>
      </c>
      <c r="AI23" s="15"/>
      <c r="AJ23" s="15"/>
      <c r="AK23" s="15"/>
      <c r="AL23" s="15"/>
      <c r="AM23" s="15"/>
      <c r="AN23" s="15"/>
      <c r="AO23" s="15">
        <v>11.239209990000001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>
        <v>2997.8073436000004</v>
      </c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>
        <v>1959.2219912</v>
      </c>
      <c r="BQ23" s="10">
        <v>46663.458640037003</v>
      </c>
      <c r="BR23" s="15">
        <v>389076.965749136</v>
      </c>
      <c r="BS23" s="15"/>
      <c r="BT23" s="15"/>
      <c r="BU23" s="15">
        <v>181.98955348999999</v>
      </c>
      <c r="BV23" s="15"/>
      <c r="BW23" s="15">
        <v>8839.9380999999994</v>
      </c>
      <c r="BX23" s="10">
        <v>444762.35204266303</v>
      </c>
      <c r="BY23" s="52"/>
      <c r="BZ23" s="42"/>
      <c r="CA23" s="50"/>
    </row>
    <row r="24" spans="1:79">
      <c r="A24" s="3">
        <v>19</v>
      </c>
      <c r="B24" s="4" t="s">
        <v>95</v>
      </c>
      <c r="C24" s="15">
        <v>13957.409046499999</v>
      </c>
      <c r="D24" s="15">
        <v>15066.742321</v>
      </c>
      <c r="E24" s="15"/>
      <c r="F24" s="15"/>
      <c r="G24" s="15"/>
      <c r="H24" s="15"/>
      <c r="I24" s="15"/>
      <c r="J24" s="15"/>
      <c r="K24" s="15"/>
      <c r="L24" s="15"/>
      <c r="M24" s="15">
        <v>4281.875720424001</v>
      </c>
      <c r="N24" s="15">
        <v>42.769572398000001</v>
      </c>
      <c r="O24" s="15">
        <v>1429.07365699</v>
      </c>
      <c r="P24" s="15">
        <v>4011.2017642499995</v>
      </c>
      <c r="Q24" s="15">
        <v>18.707781820000001</v>
      </c>
      <c r="R24" s="15">
        <v>1.447838773</v>
      </c>
      <c r="S24" s="15">
        <v>8.9417813339999999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2"/>
      <c r="AF24" s="23"/>
      <c r="AG24" s="24">
        <v>115.49573289999999</v>
      </c>
      <c r="AH24" s="15">
        <v>151.627366134</v>
      </c>
      <c r="AI24" s="15"/>
      <c r="AJ24" s="15"/>
      <c r="AK24" s="15">
        <v>119.78257780999999</v>
      </c>
      <c r="AL24" s="15"/>
      <c r="AM24" s="15"/>
      <c r="AN24" s="15"/>
      <c r="AO24" s="15">
        <v>105.6485739</v>
      </c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>
        <v>25828.997258300002</v>
      </c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>
        <v>74.840710400000006</v>
      </c>
      <c r="BP24" s="15">
        <v>4948.1959466999997</v>
      </c>
      <c r="BQ24" s="10">
        <v>70162.757649633</v>
      </c>
      <c r="BR24" s="15">
        <v>404685.799206467</v>
      </c>
      <c r="BS24" s="15"/>
      <c r="BT24" s="15"/>
      <c r="BU24" s="15">
        <v>821.3098999</v>
      </c>
      <c r="BV24" s="15"/>
      <c r="BW24" s="15">
        <v>9546.2982000000011</v>
      </c>
      <c r="BX24" s="10">
        <v>485216.16495599999</v>
      </c>
      <c r="BY24" s="52"/>
      <c r="BZ24" s="42"/>
      <c r="CA24" s="50"/>
    </row>
    <row r="25" spans="1:79">
      <c r="A25" s="3">
        <v>20</v>
      </c>
      <c r="B25" s="4" t="s">
        <v>96</v>
      </c>
      <c r="C25" s="15">
        <v>40594.211969800002</v>
      </c>
      <c r="D25" s="15">
        <v>201329.70653826199</v>
      </c>
      <c r="E25" s="15"/>
      <c r="F25" s="15"/>
      <c r="G25" s="15"/>
      <c r="H25" s="15"/>
      <c r="I25" s="15"/>
      <c r="J25" s="15"/>
      <c r="K25" s="15"/>
      <c r="L25" s="15"/>
      <c r="M25" s="15">
        <v>1265.702240155</v>
      </c>
      <c r="N25" s="15">
        <v>101.38209404</v>
      </c>
      <c r="O25" s="15">
        <v>1234.4902939579999</v>
      </c>
      <c r="P25" s="15">
        <v>17269.113758313</v>
      </c>
      <c r="Q25" s="15">
        <v>349.43539327999997</v>
      </c>
      <c r="R25" s="15">
        <v>1300.8831369600002</v>
      </c>
      <c r="S25" s="15">
        <v>1273.4154265780001</v>
      </c>
      <c r="T25" s="15"/>
      <c r="U25" s="15"/>
      <c r="V25" s="15">
        <v>556.14172266499997</v>
      </c>
      <c r="W25" s="15"/>
      <c r="X25" s="15">
        <v>28.823848399999999</v>
      </c>
      <c r="Y25" s="15"/>
      <c r="Z25" s="15"/>
      <c r="AA25" s="15"/>
      <c r="AB25" s="15"/>
      <c r="AC25" s="15">
        <v>5.090059922</v>
      </c>
      <c r="AD25" s="15">
        <v>41.744371774000001</v>
      </c>
      <c r="AE25" s="22">
        <v>24.268892757</v>
      </c>
      <c r="AF25" s="23">
        <v>37.931066783900633</v>
      </c>
      <c r="AG25" s="24">
        <v>1170.1967754479999</v>
      </c>
      <c r="AH25" s="15">
        <v>2153.1590709110001</v>
      </c>
      <c r="AI25" s="15">
        <v>2.935735674</v>
      </c>
      <c r="AJ25" s="15">
        <v>157.07847262299998</v>
      </c>
      <c r="AK25" s="15">
        <v>333.22972767300001</v>
      </c>
      <c r="AL25" s="15">
        <v>830.4735396399999</v>
      </c>
      <c r="AM25" s="15"/>
      <c r="AN25" s="15">
        <v>282.1626976</v>
      </c>
      <c r="AO25" s="15">
        <v>212.421068784</v>
      </c>
      <c r="AP25" s="15"/>
      <c r="AQ25" s="15"/>
      <c r="AR25" s="15">
        <v>12986.657893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>
        <v>709.77964065000003</v>
      </c>
      <c r="BP25" s="15">
        <v>17569.086286000002</v>
      </c>
      <c r="BQ25" s="10">
        <v>301819.52172165096</v>
      </c>
      <c r="BR25" s="15">
        <v>235441.621827842</v>
      </c>
      <c r="BS25" s="15"/>
      <c r="BT25" s="15"/>
      <c r="BU25" s="15">
        <v>9423.9406239960535</v>
      </c>
      <c r="BV25" s="15"/>
      <c r="BW25" s="15">
        <v>15488.2986</v>
      </c>
      <c r="BX25" s="10">
        <v>562173.38277348899</v>
      </c>
      <c r="BY25" s="52"/>
      <c r="BZ25" s="42"/>
      <c r="CA25" s="50"/>
    </row>
    <row r="26" spans="1:79">
      <c r="A26" s="3">
        <v>21</v>
      </c>
      <c r="B26" s="4" t="s">
        <v>97</v>
      </c>
      <c r="C26" s="15"/>
      <c r="D26" s="15">
        <v>5306.2734099999998</v>
      </c>
      <c r="E26" s="15"/>
      <c r="F26" s="15"/>
      <c r="G26" s="15"/>
      <c r="H26" s="15"/>
      <c r="I26" s="15"/>
      <c r="J26" s="15"/>
      <c r="K26" s="15"/>
      <c r="L26" s="15"/>
      <c r="M26" s="15"/>
      <c r="N26" s="15">
        <v>142532.34448</v>
      </c>
      <c r="O26" s="15"/>
      <c r="P26" s="15">
        <v>1779.2730966000001</v>
      </c>
      <c r="Q26" s="15">
        <v>3.741556364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22"/>
      <c r="AF26" s="23"/>
      <c r="AG26" s="24"/>
      <c r="AH26" s="15">
        <v>20.25443314</v>
      </c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>
        <v>141346.0049</v>
      </c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>
        <v>38746.428180000003</v>
      </c>
      <c r="BQ26" s="10">
        <v>329734.32005610398</v>
      </c>
      <c r="BR26" s="15">
        <v>616290.16940489598</v>
      </c>
      <c r="BS26" s="15"/>
      <c r="BT26" s="15"/>
      <c r="BU26" s="15">
        <v>1871.2820389999999</v>
      </c>
      <c r="BV26" s="15"/>
      <c r="BW26" s="15"/>
      <c r="BX26" s="10">
        <v>947895.77149999992</v>
      </c>
      <c r="BY26" s="52"/>
      <c r="BZ26" s="42"/>
      <c r="CA26" s="50"/>
    </row>
    <row r="27" spans="1:79">
      <c r="A27" s="3">
        <v>22</v>
      </c>
      <c r="B27" s="4" t="s">
        <v>98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>
        <v>2298.3199999999997</v>
      </c>
      <c r="T27" s="15">
        <v>22.34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2"/>
      <c r="AF27" s="23"/>
      <c r="AG27" s="24"/>
      <c r="AH27" s="15"/>
      <c r="AI27" s="15"/>
      <c r="AJ27" s="15"/>
      <c r="AK27" s="15"/>
      <c r="AL27" s="15"/>
      <c r="AM27" s="15"/>
      <c r="AN27" s="15"/>
      <c r="AO27" s="15">
        <v>31.49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0">
        <v>2352.1499999999996</v>
      </c>
      <c r="BR27" s="15"/>
      <c r="BS27" s="15"/>
      <c r="BT27" s="15"/>
      <c r="BU27" s="15">
        <v>4.1100279000000333</v>
      </c>
      <c r="BV27" s="15"/>
      <c r="BW27" s="15">
        <v>47.467500000000001</v>
      </c>
      <c r="BX27" s="10">
        <v>2403.7275279</v>
      </c>
      <c r="BY27" s="52"/>
      <c r="BZ27" s="42"/>
      <c r="CA27" s="50"/>
    </row>
    <row r="28" spans="1:79">
      <c r="A28" s="3">
        <v>23</v>
      </c>
      <c r="B28" s="4" t="s">
        <v>99</v>
      </c>
      <c r="C28" s="15"/>
      <c r="D28" s="15">
        <v>6859.1947389999996</v>
      </c>
      <c r="E28" s="15"/>
      <c r="F28" s="15">
        <v>9024.42425</v>
      </c>
      <c r="G28" s="15"/>
      <c r="H28" s="15"/>
      <c r="I28" s="15"/>
      <c r="J28" s="15"/>
      <c r="K28" s="15"/>
      <c r="L28" s="15"/>
      <c r="M28" s="15">
        <v>1269.4221783080002</v>
      </c>
      <c r="N28" s="15"/>
      <c r="O28" s="15">
        <v>18.268913640000001</v>
      </c>
      <c r="P28" s="15">
        <v>2090.9727201999999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2"/>
      <c r="AF28" s="23"/>
      <c r="AG28" s="24"/>
      <c r="AH28" s="15">
        <v>65.264284570000001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>
        <v>5529.881918</v>
      </c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>
        <v>40690.777580000002</v>
      </c>
      <c r="BQ28" s="10">
        <v>65548.206583717998</v>
      </c>
      <c r="BR28" s="15">
        <v>156446.08327728201</v>
      </c>
      <c r="BS28" s="15"/>
      <c r="BT28" s="15"/>
      <c r="BU28" s="15">
        <v>1723.6142789999999</v>
      </c>
      <c r="BV28" s="15"/>
      <c r="BW28" s="15">
        <v>546.00009999999997</v>
      </c>
      <c r="BX28" s="10">
        <v>224263.90424000003</v>
      </c>
      <c r="BY28" s="52"/>
      <c r="BZ28" s="42"/>
      <c r="CA28" s="50"/>
    </row>
    <row r="29" spans="1:79">
      <c r="A29" s="3">
        <v>24</v>
      </c>
      <c r="B29" s="4" t="s">
        <v>100</v>
      </c>
      <c r="C29" s="15"/>
      <c r="D29" s="15">
        <v>530.18181000000004</v>
      </c>
      <c r="E29" s="15"/>
      <c r="F29" s="15">
        <v>99.345884760000004</v>
      </c>
      <c r="G29" s="15"/>
      <c r="H29" s="15"/>
      <c r="I29" s="15"/>
      <c r="J29" s="15"/>
      <c r="K29" s="15"/>
      <c r="L29" s="15"/>
      <c r="M29" s="15">
        <v>17381.60079</v>
      </c>
      <c r="N29" s="15"/>
      <c r="O29" s="15">
        <v>3.2239259370000002</v>
      </c>
      <c r="P29" s="15"/>
      <c r="Q29" s="15"/>
      <c r="R29" s="15"/>
      <c r="S29" s="15">
        <v>0.903054036</v>
      </c>
      <c r="T29" s="15">
        <v>80.886649869999999</v>
      </c>
      <c r="U29" s="15">
        <v>4461.7366020999998</v>
      </c>
      <c r="V29" s="15"/>
      <c r="W29" s="15"/>
      <c r="X29" s="15">
        <v>1.067549941</v>
      </c>
      <c r="Y29" s="15"/>
      <c r="Z29" s="15"/>
      <c r="AA29" s="15"/>
      <c r="AB29" s="15"/>
      <c r="AC29" s="15"/>
      <c r="AD29" s="15"/>
      <c r="AE29" s="22"/>
      <c r="AF29" s="23"/>
      <c r="AG29" s="24">
        <v>8.5841423129999992</v>
      </c>
      <c r="AH29" s="15">
        <v>38.993282469999997</v>
      </c>
      <c r="AI29" s="15"/>
      <c r="AJ29" s="15"/>
      <c r="AK29" s="15"/>
      <c r="AL29" s="15"/>
      <c r="AM29" s="15"/>
      <c r="AN29" s="15">
        <v>6.1562770389999999</v>
      </c>
      <c r="AO29" s="15">
        <v>1.1239209990000001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>
        <v>23292.643380000001</v>
      </c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>
        <v>9276.8296719999998</v>
      </c>
      <c r="BQ29" s="10">
        <v>55183.276941465003</v>
      </c>
      <c r="BR29" s="15">
        <v>256380.95493523497</v>
      </c>
      <c r="BS29" s="15"/>
      <c r="BT29" s="15">
        <v>6811.7148999999999</v>
      </c>
      <c r="BU29" s="15">
        <v>401.84502329997918</v>
      </c>
      <c r="BV29" s="15"/>
      <c r="BW29" s="15">
        <v>8300.0751999999993</v>
      </c>
      <c r="BX29" s="10">
        <v>327077.86699999997</v>
      </c>
      <c r="BY29" s="52"/>
      <c r="BZ29" s="42"/>
      <c r="CA29" s="50"/>
    </row>
    <row r="30" spans="1:79">
      <c r="A30" s="3">
        <v>25</v>
      </c>
      <c r="B30" s="4" t="s">
        <v>101</v>
      </c>
      <c r="C30" s="15"/>
      <c r="D30" s="15">
        <v>140.34224380000001</v>
      </c>
      <c r="E30" s="15">
        <v>674.50143439999999</v>
      </c>
      <c r="F30" s="15"/>
      <c r="G30" s="15"/>
      <c r="H30" s="15"/>
      <c r="I30" s="15"/>
      <c r="J30" s="15"/>
      <c r="K30" s="15"/>
      <c r="L30" s="15"/>
      <c r="M30" s="15">
        <v>3.1363497549999999</v>
      </c>
      <c r="N30" s="15"/>
      <c r="O30" s="15">
        <v>11.12713548</v>
      </c>
      <c r="P30" s="15"/>
      <c r="Q30" s="15"/>
      <c r="R30" s="15">
        <v>31.852453000000001</v>
      </c>
      <c r="S30" s="15">
        <v>1.878692823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2.2126614569999998</v>
      </c>
      <c r="AE30" s="22">
        <v>2.7412251140000001</v>
      </c>
      <c r="AF30" s="23"/>
      <c r="AG30" s="24">
        <v>24.363325148000001</v>
      </c>
      <c r="AH30" s="15"/>
      <c r="AI30" s="15"/>
      <c r="AJ30" s="15">
        <v>29.65817315</v>
      </c>
      <c r="AK30" s="15">
        <v>50414.06205</v>
      </c>
      <c r="AL30" s="15">
        <v>30597.154322000002</v>
      </c>
      <c r="AM30" s="15"/>
      <c r="AN30" s="15">
        <v>33499.530489999997</v>
      </c>
      <c r="AO30" s="15">
        <v>207.89641589999999</v>
      </c>
      <c r="AP30" s="15"/>
      <c r="AQ30" s="15">
        <v>123724.1317</v>
      </c>
      <c r="AR30" s="15">
        <v>4660.0478880000001</v>
      </c>
      <c r="AS30" s="15"/>
      <c r="AT30" s="15"/>
      <c r="AU30" s="15"/>
      <c r="AV30" s="15">
        <v>33053.334860000003</v>
      </c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0">
        <v>277077.97142002697</v>
      </c>
      <c r="BR30" s="15"/>
      <c r="BS30" s="15"/>
      <c r="BT30" s="15"/>
      <c r="BU30" s="15">
        <v>910.9693199730516</v>
      </c>
      <c r="BV30" s="15"/>
      <c r="BW30" s="15"/>
      <c r="BX30" s="10">
        <v>277988.94073999999</v>
      </c>
      <c r="BY30" s="52"/>
      <c r="BZ30" s="42"/>
      <c r="CA30" s="50"/>
    </row>
    <row r="31" spans="1:79">
      <c r="A31" s="3">
        <v>26</v>
      </c>
      <c r="B31" s="4" t="s">
        <v>102</v>
      </c>
      <c r="C31" s="15"/>
      <c r="D31" s="15"/>
      <c r="E31" s="15">
        <v>44.333427610000001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9.2404229560000015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2"/>
      <c r="AF31" s="23"/>
      <c r="AG31" s="24">
        <v>24.961407090000002</v>
      </c>
      <c r="AH31" s="15"/>
      <c r="AI31" s="15"/>
      <c r="AJ31" s="15"/>
      <c r="AK31" s="15">
        <v>1302.9127020000001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0">
        <v>1381.447959656</v>
      </c>
      <c r="BR31" s="15">
        <v>85684.522103988013</v>
      </c>
      <c r="BS31" s="15"/>
      <c r="BT31" s="15"/>
      <c r="BU31" s="15">
        <v>0.73019135599857976</v>
      </c>
      <c r="BV31" s="15"/>
      <c r="BW31" s="15"/>
      <c r="BX31" s="10">
        <v>87066.700255000003</v>
      </c>
      <c r="BY31" s="52"/>
      <c r="BZ31" s="42"/>
      <c r="CA31" s="50"/>
    </row>
    <row r="32" spans="1:79">
      <c r="A32" s="3">
        <v>27</v>
      </c>
      <c r="B32" s="4" t="s">
        <v>103</v>
      </c>
      <c r="C32" s="15"/>
      <c r="D32" s="15">
        <v>17670.07849</v>
      </c>
      <c r="E32" s="15"/>
      <c r="F32" s="15"/>
      <c r="G32" s="15"/>
      <c r="H32" s="15"/>
      <c r="I32" s="15"/>
      <c r="J32" s="15"/>
      <c r="K32" s="15"/>
      <c r="L32" s="15"/>
      <c r="M32" s="15">
        <v>33.618640640000002</v>
      </c>
      <c r="N32" s="15">
        <v>1.07716116</v>
      </c>
      <c r="O32" s="15">
        <v>23.64212354</v>
      </c>
      <c r="P32" s="15">
        <v>512.37638917300001</v>
      </c>
      <c r="Q32" s="15">
        <v>4.9887418180000003</v>
      </c>
      <c r="R32" s="15">
        <v>6578.2554630000004</v>
      </c>
      <c r="S32" s="15">
        <v>24.352182288000002</v>
      </c>
      <c r="T32" s="15"/>
      <c r="U32" s="15">
        <v>30.73919806</v>
      </c>
      <c r="V32" s="15">
        <v>69.327822929999996</v>
      </c>
      <c r="W32" s="15">
        <v>34.615854040000002</v>
      </c>
      <c r="X32" s="15">
        <v>28.838705088000001</v>
      </c>
      <c r="Y32" s="15">
        <v>78.209559279999993</v>
      </c>
      <c r="Z32" s="15"/>
      <c r="AA32" s="15"/>
      <c r="AB32" s="15">
        <v>7.6534251969999998</v>
      </c>
      <c r="AC32" s="15">
        <v>18.199772110999998</v>
      </c>
      <c r="AD32" s="15">
        <v>190.68776673400001</v>
      </c>
      <c r="AE32" s="22">
        <v>182.19534360000003</v>
      </c>
      <c r="AF32" s="23">
        <v>18.965533392888677</v>
      </c>
      <c r="AG32" s="24">
        <v>1811.1819885899999</v>
      </c>
      <c r="AH32" s="15">
        <v>9968.8179789999995</v>
      </c>
      <c r="AI32" s="15">
        <v>88.490015660000012</v>
      </c>
      <c r="AJ32" s="15">
        <v>608.00855770999999</v>
      </c>
      <c r="AK32" s="15">
        <v>112.57761069999999</v>
      </c>
      <c r="AL32" s="15">
        <v>457.25088460000001</v>
      </c>
      <c r="AM32" s="15">
        <v>50.430966470000001</v>
      </c>
      <c r="AN32" s="15">
        <v>31.80743137</v>
      </c>
      <c r="AO32" s="15">
        <v>25.338928470000003</v>
      </c>
      <c r="AP32" s="15">
        <v>1.435514019</v>
      </c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>
        <v>13.22309555</v>
      </c>
      <c r="BQ32" s="10">
        <v>38676.385144190892</v>
      </c>
      <c r="BR32" s="15">
        <v>17122.528533902001</v>
      </c>
      <c r="BS32" s="15"/>
      <c r="BT32" s="15"/>
      <c r="BU32" s="15">
        <v>521.75774890708226</v>
      </c>
      <c r="BV32" s="15"/>
      <c r="BW32" s="15">
        <v>560.35239999999999</v>
      </c>
      <c r="BX32" s="10">
        <v>56881.023826999983</v>
      </c>
      <c r="BY32" s="52"/>
      <c r="BZ32" s="42"/>
      <c r="CA32" s="16"/>
    </row>
    <row r="33" spans="1:79">
      <c r="A33" s="3">
        <v>28</v>
      </c>
      <c r="B33" s="4" t="s">
        <v>104</v>
      </c>
      <c r="C33" s="15"/>
      <c r="D33" s="15"/>
      <c r="E33" s="15"/>
      <c r="F33" s="15">
        <v>4330.1847600000001</v>
      </c>
      <c r="G33" s="15"/>
      <c r="H33" s="15"/>
      <c r="I33" s="15"/>
      <c r="J33" s="15"/>
      <c r="K33" s="15"/>
      <c r="L33" s="15"/>
      <c r="M33" s="15">
        <v>27848.221539999999</v>
      </c>
      <c r="N33" s="15"/>
      <c r="O33" s="15">
        <v>262.21264280000003</v>
      </c>
      <c r="P33" s="15"/>
      <c r="Q33" s="15"/>
      <c r="R33" s="15"/>
      <c r="S33" s="15"/>
      <c r="T33" s="15"/>
      <c r="U33" s="15"/>
      <c r="V33" s="15"/>
      <c r="W33" s="15"/>
      <c r="X33" s="15">
        <v>1.082406628</v>
      </c>
      <c r="Y33" s="15"/>
      <c r="Z33" s="15"/>
      <c r="AA33" s="15"/>
      <c r="AB33" s="15"/>
      <c r="AC33" s="15"/>
      <c r="AD33" s="15"/>
      <c r="AE33" s="22"/>
      <c r="AF33" s="23"/>
      <c r="AG33" s="24"/>
      <c r="AH33" s="15">
        <v>2.1077449979999998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>
        <v>376.81004430000002</v>
      </c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0">
        <v>32820.619138725997</v>
      </c>
      <c r="BR33" s="15">
        <v>154863.725945874</v>
      </c>
      <c r="BS33" s="15"/>
      <c r="BT33" s="15"/>
      <c r="BU33" s="15">
        <v>42.500735400000003</v>
      </c>
      <c r="BV33" s="15"/>
      <c r="BW33" s="15">
        <v>10.9489</v>
      </c>
      <c r="BX33" s="10">
        <v>187737.79472000001</v>
      </c>
      <c r="BZ33" s="42"/>
      <c r="CA33" s="16"/>
    </row>
    <row r="34" spans="1:79">
      <c r="A34" s="3">
        <v>29</v>
      </c>
      <c r="B34" s="4" t="s">
        <v>105</v>
      </c>
      <c r="C34" s="15"/>
      <c r="D34" s="15"/>
      <c r="E34" s="15"/>
      <c r="F34" s="15">
        <v>1295.8158880000001</v>
      </c>
      <c r="G34" s="15"/>
      <c r="H34" s="15"/>
      <c r="I34" s="15"/>
      <c r="J34" s="15"/>
      <c r="K34" s="15"/>
      <c r="L34" s="15"/>
      <c r="M34" s="15">
        <v>18937.248133180001</v>
      </c>
      <c r="N34" s="15"/>
      <c r="O34" s="15">
        <v>66.627802689999996</v>
      </c>
      <c r="P34" s="15">
        <v>14.529604170000001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22"/>
      <c r="AF34" s="23"/>
      <c r="AG34" s="24">
        <v>149.30796255300001</v>
      </c>
      <c r="AH34" s="15">
        <v>5.2693624960000003</v>
      </c>
      <c r="AI34" s="15"/>
      <c r="AJ34" s="15"/>
      <c r="AK34" s="15"/>
      <c r="AL34" s="15"/>
      <c r="AM34" s="15"/>
      <c r="AN34" s="15"/>
      <c r="AO34" s="15">
        <v>14.440554819999999</v>
      </c>
      <c r="AP34" s="15"/>
      <c r="AQ34" s="15"/>
      <c r="AR34" s="15"/>
      <c r="AS34" s="15"/>
      <c r="AT34" s="15"/>
      <c r="AU34" s="15"/>
      <c r="AV34" s="15"/>
      <c r="AW34" s="15">
        <v>42.980597250000002</v>
      </c>
      <c r="AX34" s="15"/>
      <c r="AY34" s="15"/>
      <c r="AZ34" s="15"/>
      <c r="BA34" s="15"/>
      <c r="BB34" s="15"/>
      <c r="BC34" s="15">
        <v>584.6669124</v>
      </c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0">
        <v>21110.886817559003</v>
      </c>
      <c r="BR34" s="15">
        <v>151251.972392041</v>
      </c>
      <c r="BS34" s="15"/>
      <c r="BT34" s="15"/>
      <c r="BU34" s="15">
        <v>18.918920400000001</v>
      </c>
      <c r="BV34" s="15"/>
      <c r="BW34" s="15">
        <v>68.433300000000003</v>
      </c>
      <c r="BX34" s="10">
        <v>172450.21143000002</v>
      </c>
      <c r="BZ34" s="42"/>
      <c r="CA34" s="16"/>
    </row>
    <row r="35" spans="1:79">
      <c r="A35" s="3">
        <v>30</v>
      </c>
      <c r="B35" s="4" t="s">
        <v>106</v>
      </c>
      <c r="C35" s="15"/>
      <c r="D35" s="15"/>
      <c r="E35" s="15"/>
      <c r="F35" s="15"/>
      <c r="G35" s="15">
        <v>16.307908579999999</v>
      </c>
      <c r="H35" s="15"/>
      <c r="I35" s="15"/>
      <c r="J35" s="15">
        <v>6.8937944819999997</v>
      </c>
      <c r="K35" s="15">
        <v>127.81795820000001</v>
      </c>
      <c r="L35" s="15"/>
      <c r="M35" s="15">
        <v>835.71766658700005</v>
      </c>
      <c r="N35" s="15">
        <v>384.80085948000004</v>
      </c>
      <c r="O35" s="15">
        <v>302.72811238999998</v>
      </c>
      <c r="P35" s="15">
        <v>5056.4950461600001</v>
      </c>
      <c r="Q35" s="15">
        <v>530.49108674000001</v>
      </c>
      <c r="R35" s="15">
        <v>81.078971269999997</v>
      </c>
      <c r="S35" s="15">
        <v>9714.1942884</v>
      </c>
      <c r="T35" s="15">
        <v>639.74412939000001</v>
      </c>
      <c r="U35" s="15">
        <v>54.696388909999996</v>
      </c>
      <c r="V35" s="15">
        <v>153209.70661700002</v>
      </c>
      <c r="W35" s="15">
        <v>16284.551046977</v>
      </c>
      <c r="X35" s="15">
        <v>425.88666910000001</v>
      </c>
      <c r="Y35" s="15"/>
      <c r="Z35" s="15"/>
      <c r="AA35" s="15"/>
      <c r="AB35" s="15"/>
      <c r="AC35" s="15">
        <v>23.914511931</v>
      </c>
      <c r="AD35" s="15">
        <v>93.709325542000016</v>
      </c>
      <c r="AE35" s="22">
        <v>75.962300110000001</v>
      </c>
      <c r="AF35" s="23">
        <v>25030.710971371467</v>
      </c>
      <c r="AG35" s="24">
        <v>2564.3299702999998</v>
      </c>
      <c r="AH35" s="15">
        <v>586.11300169999993</v>
      </c>
      <c r="AI35" s="15">
        <v>837.26149469999996</v>
      </c>
      <c r="AJ35" s="15">
        <v>48360.842704219998</v>
      </c>
      <c r="AK35" s="15">
        <v>108.9751272</v>
      </c>
      <c r="AL35" s="15">
        <v>4567.4690179999998</v>
      </c>
      <c r="AM35" s="15"/>
      <c r="AN35" s="15">
        <v>4.1041846929999997</v>
      </c>
      <c r="AO35" s="15">
        <v>12.36313099</v>
      </c>
      <c r="AP35" s="15"/>
      <c r="AQ35" s="15"/>
      <c r="AR35" s="15">
        <v>101299.46249999999</v>
      </c>
      <c r="AS35" s="15"/>
      <c r="AT35" s="15"/>
      <c r="AU35" s="15">
        <v>2385.9593709999999</v>
      </c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0">
        <v>373622.28815542354</v>
      </c>
      <c r="BR35" s="15">
        <v>3690.6399416679897</v>
      </c>
      <c r="BS35" s="15"/>
      <c r="BT35" s="15"/>
      <c r="BU35" s="15">
        <v>5127.5796156284596</v>
      </c>
      <c r="BV35" s="15"/>
      <c r="BW35" s="15">
        <v>883.86320000000001</v>
      </c>
      <c r="BX35" s="10">
        <v>383324.37091271998</v>
      </c>
      <c r="BY35" s="53"/>
      <c r="BZ35" s="42"/>
      <c r="CA35" s="16"/>
    </row>
    <row r="36" spans="1:79">
      <c r="A36" s="3">
        <v>31</v>
      </c>
      <c r="B36" s="4" t="s">
        <v>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>
        <v>1.067549941</v>
      </c>
      <c r="Y36" s="15"/>
      <c r="Z36" s="15"/>
      <c r="AA36" s="15"/>
      <c r="AB36" s="15">
        <v>4.3733858269999999</v>
      </c>
      <c r="AC36" s="15"/>
      <c r="AD36" s="15">
        <v>7.7443150999999997</v>
      </c>
      <c r="AE36" s="22"/>
      <c r="AF36" s="23">
        <v>22053.122218365948</v>
      </c>
      <c r="AG36" s="24">
        <v>5330.7993987119989</v>
      </c>
      <c r="AH36" s="15"/>
      <c r="AI36" s="15"/>
      <c r="AJ36" s="15">
        <v>19.284584170000002</v>
      </c>
      <c r="AK36" s="15"/>
      <c r="AL36" s="15"/>
      <c r="AM36" s="15"/>
      <c r="AN36" s="15"/>
      <c r="AO36" s="15"/>
      <c r="AP36" s="15"/>
      <c r="AQ36" s="15"/>
      <c r="AR36" s="15"/>
      <c r="AS36" s="15">
        <v>32538.689480000001</v>
      </c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0">
        <v>59955.080932115947</v>
      </c>
      <c r="BR36" s="15"/>
      <c r="BS36" s="15"/>
      <c r="BT36" s="15"/>
      <c r="BU36" s="15">
        <v>479.45343433405458</v>
      </c>
      <c r="BV36" s="15"/>
      <c r="BW36" s="15"/>
      <c r="BX36" s="10">
        <v>60434.534366450003</v>
      </c>
      <c r="BY36" s="53"/>
      <c r="BZ36" s="42"/>
      <c r="CA36" s="16"/>
    </row>
    <row r="37" spans="1:79">
      <c r="A37" s="3">
        <v>32</v>
      </c>
      <c r="B37" s="4" t="s">
        <v>107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>
        <v>1.229567922</v>
      </c>
      <c r="V37" s="15">
        <v>1.0245995219999999</v>
      </c>
      <c r="W37" s="15"/>
      <c r="X37" s="15"/>
      <c r="Y37" s="15"/>
      <c r="Z37" s="15"/>
      <c r="AA37" s="15"/>
      <c r="AB37" s="15"/>
      <c r="AC37" s="15">
        <v>12.684354822</v>
      </c>
      <c r="AD37" s="15">
        <v>22.126614570000001</v>
      </c>
      <c r="AE37" s="22">
        <v>21.306801314000001</v>
      </c>
      <c r="AF37" s="23">
        <v>987673.47799999989</v>
      </c>
      <c r="AG37" s="24">
        <v>1631.652067083</v>
      </c>
      <c r="AH37" s="15"/>
      <c r="AI37" s="15">
        <v>71.257852349999993</v>
      </c>
      <c r="AJ37" s="15">
        <v>195.15374590100001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0">
        <v>989629.91360348393</v>
      </c>
      <c r="BR37" s="15"/>
      <c r="BS37" s="15"/>
      <c r="BT37" s="15"/>
      <c r="BU37" s="15">
        <v>1442.7968739999999</v>
      </c>
      <c r="BV37" s="15"/>
      <c r="BW37" s="15"/>
      <c r="BX37" s="10">
        <v>991072.71047748392</v>
      </c>
      <c r="BY37" s="53"/>
      <c r="BZ37" s="42"/>
      <c r="CA37" s="16"/>
    </row>
    <row r="38" spans="1:79">
      <c r="A38" s="3">
        <v>33</v>
      </c>
      <c r="B38" s="4" t="s">
        <v>108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>
        <v>90446.270997999993</v>
      </c>
      <c r="W38" s="15">
        <v>5054.9328029999997</v>
      </c>
      <c r="X38" s="15">
        <v>666.50991920000001</v>
      </c>
      <c r="Y38" s="15"/>
      <c r="Z38" s="15"/>
      <c r="AA38" s="15"/>
      <c r="AB38" s="15"/>
      <c r="AC38" s="15">
        <v>10.098529878000001</v>
      </c>
      <c r="AD38" s="15">
        <v>67.399817963000004</v>
      </c>
      <c r="AE38" s="22">
        <v>4036.2519957169998</v>
      </c>
      <c r="AF38" s="23"/>
      <c r="AG38" s="24">
        <v>12.48602518</v>
      </c>
      <c r="AH38" s="15"/>
      <c r="AI38" s="15"/>
      <c r="AJ38" s="15">
        <v>772.90145849999999</v>
      </c>
      <c r="AK38" s="15"/>
      <c r="AL38" s="15"/>
      <c r="AM38" s="15"/>
      <c r="AN38" s="15">
        <v>16.416738769999998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0">
        <v>101083.268286208</v>
      </c>
      <c r="BR38" s="15"/>
      <c r="BS38" s="15"/>
      <c r="BT38" s="15"/>
      <c r="BU38" s="15">
        <v>53.385091379999999</v>
      </c>
      <c r="BV38" s="15"/>
      <c r="BW38" s="15">
        <v>19080.609400000001</v>
      </c>
      <c r="BX38" s="10">
        <v>120217.262777588</v>
      </c>
      <c r="BY38" s="53"/>
      <c r="BZ38" s="42"/>
      <c r="CA38" s="16"/>
    </row>
    <row r="39" spans="1:79">
      <c r="A39" s="3">
        <v>34</v>
      </c>
      <c r="B39" s="4" t="s">
        <v>109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1.0746419789999999</v>
      </c>
      <c r="P39" s="15"/>
      <c r="Q39" s="15"/>
      <c r="R39" s="15"/>
      <c r="S39" s="15"/>
      <c r="T39" s="15"/>
      <c r="U39" s="15"/>
      <c r="V39" s="15">
        <v>4782.65647042</v>
      </c>
      <c r="W39" s="15">
        <v>6671.23370686</v>
      </c>
      <c r="X39" s="15">
        <v>6.4052996450000004</v>
      </c>
      <c r="Y39" s="15"/>
      <c r="Z39" s="15"/>
      <c r="AA39" s="15"/>
      <c r="AB39" s="15"/>
      <c r="AC39" s="15">
        <v>3.1150764949999998</v>
      </c>
      <c r="AD39" s="15">
        <v>9.1436903300000001</v>
      </c>
      <c r="AE39" s="22">
        <v>2.862365842</v>
      </c>
      <c r="AF39" s="23"/>
      <c r="AG39" s="24">
        <v>466.49156534999997</v>
      </c>
      <c r="AH39" s="15"/>
      <c r="AI39" s="15"/>
      <c r="AJ39" s="15">
        <v>813.82858319999991</v>
      </c>
      <c r="AK39" s="15">
        <v>9.9068297429999994</v>
      </c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0">
        <v>12766.718229863998</v>
      </c>
      <c r="BR39" s="15"/>
      <c r="BS39" s="15"/>
      <c r="BT39" s="15"/>
      <c r="BU39" s="15">
        <v>137.90393116999999</v>
      </c>
      <c r="BV39" s="15"/>
      <c r="BW39" s="15">
        <v>40.171700000000001</v>
      </c>
      <c r="BX39" s="10">
        <v>12944.793861033999</v>
      </c>
      <c r="BY39" s="53"/>
      <c r="BZ39" s="42"/>
      <c r="CA39" s="16"/>
    </row>
    <row r="40" spans="1:79">
      <c r="A40" s="3">
        <v>35</v>
      </c>
      <c r="B40" s="4" t="s">
        <v>110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>
        <v>277.192998644</v>
      </c>
      <c r="W40" s="15">
        <v>3471.5498927000003</v>
      </c>
      <c r="X40" s="15">
        <v>598.8955168</v>
      </c>
      <c r="Y40" s="15">
        <v>12.65154635</v>
      </c>
      <c r="Z40" s="15"/>
      <c r="AA40" s="15"/>
      <c r="AB40" s="15"/>
      <c r="AC40" s="15">
        <v>74.572622225999993</v>
      </c>
      <c r="AD40" s="15">
        <v>207.62666138</v>
      </c>
      <c r="AE40" s="22">
        <v>76.140829080999993</v>
      </c>
      <c r="AF40" s="23">
        <v>3.793106678577737</v>
      </c>
      <c r="AG40" s="24">
        <v>45.739235264999998</v>
      </c>
      <c r="AH40" s="15"/>
      <c r="AI40" s="15"/>
      <c r="AJ40" s="15">
        <v>3569.2032380000001</v>
      </c>
      <c r="AK40" s="15"/>
      <c r="AL40" s="15"/>
      <c r="AM40" s="15"/>
      <c r="AN40" s="15"/>
      <c r="AO40" s="15">
        <v>1.1239209990000001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0">
        <v>8338.4895681235776</v>
      </c>
      <c r="BR40" s="15"/>
      <c r="BS40" s="15"/>
      <c r="BT40" s="15"/>
      <c r="BU40" s="15">
        <v>29.582780841420085</v>
      </c>
      <c r="BV40" s="15"/>
      <c r="BW40" s="15">
        <v>142.12729999999999</v>
      </c>
      <c r="BX40" s="10">
        <v>8510.1996489649973</v>
      </c>
      <c r="BY40" s="53"/>
      <c r="BZ40" s="42"/>
      <c r="CA40" s="16"/>
    </row>
    <row r="41" spans="1:79">
      <c r="A41" s="3">
        <v>36</v>
      </c>
      <c r="B41" s="4" t="s">
        <v>111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>
        <v>11.70824679</v>
      </c>
      <c r="W41" s="15">
        <v>9158.3068968689986</v>
      </c>
      <c r="X41" s="15">
        <v>38.446654557999999</v>
      </c>
      <c r="Y41" s="15"/>
      <c r="Z41" s="15"/>
      <c r="AA41" s="15"/>
      <c r="AB41" s="15">
        <v>4.3733858269999999</v>
      </c>
      <c r="AC41" s="15">
        <v>2014.3530611199999</v>
      </c>
      <c r="AD41" s="15">
        <v>76.336820270000004</v>
      </c>
      <c r="AE41" s="22">
        <v>28.483605154999999</v>
      </c>
      <c r="AF41" s="23"/>
      <c r="AG41" s="24">
        <v>6.0923029770000001</v>
      </c>
      <c r="AH41" s="15"/>
      <c r="AI41" s="15">
        <v>1.064769641</v>
      </c>
      <c r="AJ41" s="15">
        <v>1.017201976</v>
      </c>
      <c r="AK41" s="15"/>
      <c r="AL41" s="15"/>
      <c r="AM41" s="15"/>
      <c r="AN41" s="15"/>
      <c r="AO41" s="15">
        <v>6.017761911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0">
        <v>11346.200707093998</v>
      </c>
      <c r="BR41" s="15"/>
      <c r="BS41" s="15"/>
      <c r="BT41" s="15"/>
      <c r="BU41" s="15">
        <v>4</v>
      </c>
      <c r="BV41" s="15"/>
      <c r="BW41" s="15">
        <v>2055.0767000000001</v>
      </c>
      <c r="BX41" s="10">
        <v>13405.277407093998</v>
      </c>
      <c r="BZ41" s="42"/>
      <c r="CA41" s="16"/>
    </row>
    <row r="42" spans="1:79">
      <c r="A42" s="3">
        <v>37</v>
      </c>
      <c r="B42" s="4" t="s">
        <v>112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39.909934550000003</v>
      </c>
      <c r="R42" s="15">
        <v>2.1717581589999999</v>
      </c>
      <c r="S42" s="15"/>
      <c r="T42" s="15"/>
      <c r="U42" s="15"/>
      <c r="V42" s="15">
        <v>3466.5521746999998</v>
      </c>
      <c r="W42" s="15">
        <v>44051.614062159999</v>
      </c>
      <c r="X42" s="15">
        <v>667.7005216</v>
      </c>
      <c r="Y42" s="15">
        <v>110.4134955</v>
      </c>
      <c r="Z42" s="15"/>
      <c r="AA42" s="15"/>
      <c r="AB42" s="15"/>
      <c r="AC42" s="15">
        <v>883.38005491000001</v>
      </c>
      <c r="AD42" s="15">
        <v>80.095379199999996</v>
      </c>
      <c r="AE42" s="22">
        <v>96.352902612999998</v>
      </c>
      <c r="AF42" s="23"/>
      <c r="AG42" s="24">
        <v>334.88295631599999</v>
      </c>
      <c r="AH42" s="15">
        <v>59.138436634000001</v>
      </c>
      <c r="AI42" s="15">
        <v>40.918077564000001</v>
      </c>
      <c r="AJ42" s="15">
        <v>1051.7957732100001</v>
      </c>
      <c r="AK42" s="15"/>
      <c r="AL42" s="15"/>
      <c r="AM42" s="15"/>
      <c r="AN42" s="15">
        <v>2.0520923459999998</v>
      </c>
      <c r="AO42" s="15">
        <v>13545.006617199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0">
        <v>64431.984236660996</v>
      </c>
      <c r="BR42" s="15"/>
      <c r="BS42" s="15"/>
      <c r="BT42" s="15"/>
      <c r="BU42" s="15">
        <v>356.4964994</v>
      </c>
      <c r="BV42" s="15"/>
      <c r="BW42" s="15">
        <v>1099.7385999999999</v>
      </c>
      <c r="BX42" s="10">
        <v>65888.219336060996</v>
      </c>
      <c r="BZ42" s="42"/>
      <c r="CA42" s="16"/>
    </row>
    <row r="43" spans="1:79">
      <c r="A43" s="3">
        <v>38</v>
      </c>
      <c r="B43" s="4" t="s">
        <v>113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v>125.19019296499999</v>
      </c>
      <c r="P43" s="15">
        <v>14.824022121</v>
      </c>
      <c r="Q43" s="15">
        <v>1.2471854550000001</v>
      </c>
      <c r="R43" s="15">
        <v>23.165420359999999</v>
      </c>
      <c r="S43" s="15"/>
      <c r="T43" s="15"/>
      <c r="U43" s="15"/>
      <c r="V43" s="15">
        <v>4913.2236352299997</v>
      </c>
      <c r="W43" s="15">
        <v>9783.0638103000001</v>
      </c>
      <c r="X43" s="15">
        <v>22.700825811999998</v>
      </c>
      <c r="Y43" s="15"/>
      <c r="Z43" s="15"/>
      <c r="AA43" s="15"/>
      <c r="AB43" s="15"/>
      <c r="AC43" s="15">
        <v>20.817015285</v>
      </c>
      <c r="AD43" s="15"/>
      <c r="AE43" s="22"/>
      <c r="AF43" s="23"/>
      <c r="AG43" s="24">
        <v>1195.7443878299998</v>
      </c>
      <c r="AH43" s="15">
        <v>8.6830945860000011</v>
      </c>
      <c r="AI43" s="15">
        <v>34.831921082000001</v>
      </c>
      <c r="AJ43" s="15">
        <v>19257.275713800002</v>
      </c>
      <c r="AK43" s="15"/>
      <c r="AL43" s="15">
        <v>187.78066998</v>
      </c>
      <c r="AM43" s="15"/>
      <c r="AN43" s="15">
        <v>2.0520923459999998</v>
      </c>
      <c r="AO43" s="15">
        <v>3.984429489</v>
      </c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0">
        <v>35594.584416640995</v>
      </c>
      <c r="BR43" s="15"/>
      <c r="BS43" s="15"/>
      <c r="BT43" s="15"/>
      <c r="BU43" s="15">
        <v>701.19725319999998</v>
      </c>
      <c r="BV43" s="15"/>
      <c r="BW43" s="15">
        <v>465.6558</v>
      </c>
      <c r="BX43" s="10">
        <v>36761.437469840996</v>
      </c>
      <c r="BZ43" s="42"/>
      <c r="CA43" s="16"/>
    </row>
    <row r="44" spans="1:79">
      <c r="A44" s="3">
        <v>39</v>
      </c>
      <c r="B44" s="4" t="s">
        <v>114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>
        <v>1.067549941</v>
      </c>
      <c r="Y44" s="15">
        <v>4.600562311</v>
      </c>
      <c r="Z44" s="15"/>
      <c r="AA44" s="15"/>
      <c r="AB44" s="15"/>
      <c r="AC44" s="15">
        <v>13.390988134000001</v>
      </c>
      <c r="AD44" s="15"/>
      <c r="AE44" s="22"/>
      <c r="AF44" s="23"/>
      <c r="AG44" s="24">
        <v>3.1215062950000001</v>
      </c>
      <c r="AH44" s="15">
        <v>102.22563239999999</v>
      </c>
      <c r="AI44" s="15"/>
      <c r="AJ44" s="15">
        <v>333.40582360000002</v>
      </c>
      <c r="AK44" s="15"/>
      <c r="AL44" s="15"/>
      <c r="AM44" s="15"/>
      <c r="AN44" s="15">
        <v>27.703246669999999</v>
      </c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0">
        <v>485.51530935100004</v>
      </c>
      <c r="BR44" s="15"/>
      <c r="BS44" s="15"/>
      <c r="BT44" s="15"/>
      <c r="BU44" s="15">
        <v>4.3132520110000003</v>
      </c>
      <c r="BV44" s="15"/>
      <c r="BW44" s="15"/>
      <c r="BX44" s="10">
        <v>489.82856136200002</v>
      </c>
      <c r="BZ44" s="42"/>
      <c r="CA44" s="16"/>
    </row>
    <row r="45" spans="1:79">
      <c r="A45" s="3">
        <v>40</v>
      </c>
      <c r="B45" s="4" t="s">
        <v>115</v>
      </c>
      <c r="C45" s="15"/>
      <c r="D45" s="15"/>
      <c r="E45" s="15"/>
      <c r="F45" s="15"/>
      <c r="G45" s="15"/>
      <c r="H45" s="15">
        <v>137.75055739999999</v>
      </c>
      <c r="I45" s="15"/>
      <c r="J45" s="15"/>
      <c r="K45" s="15"/>
      <c r="L45" s="15"/>
      <c r="M45" s="15">
        <v>75.639824904000008</v>
      </c>
      <c r="N45" s="15">
        <v>5.4038191319999997</v>
      </c>
      <c r="O45" s="15">
        <v>18.380035914</v>
      </c>
      <c r="P45" s="15">
        <v>1359.2914449529999</v>
      </c>
      <c r="Q45" s="15">
        <v>227.03123804000001</v>
      </c>
      <c r="R45" s="15"/>
      <c r="S45" s="15">
        <v>683.32542873299997</v>
      </c>
      <c r="T45" s="15"/>
      <c r="U45" s="15">
        <v>316.01745119700001</v>
      </c>
      <c r="V45" s="15">
        <v>14807.006114530001</v>
      </c>
      <c r="W45" s="15">
        <v>17985.141700449996</v>
      </c>
      <c r="X45" s="15">
        <v>309.58948289999995</v>
      </c>
      <c r="Y45" s="15">
        <v>20.702530400000001</v>
      </c>
      <c r="Z45" s="15"/>
      <c r="AA45" s="15"/>
      <c r="AB45" s="15">
        <v>2.186692914</v>
      </c>
      <c r="AC45" s="15">
        <v>2092.3695733089999</v>
      </c>
      <c r="AD45" s="15">
        <v>679.71892090899996</v>
      </c>
      <c r="AE45" s="22">
        <v>758.04367588600007</v>
      </c>
      <c r="AF45" s="23"/>
      <c r="AG45" s="24">
        <v>57890.205904570008</v>
      </c>
      <c r="AH45" s="15">
        <v>545.89089843300007</v>
      </c>
      <c r="AI45" s="15">
        <v>1293.37070821</v>
      </c>
      <c r="AJ45" s="15">
        <v>54294.119061799996</v>
      </c>
      <c r="AK45" s="15">
        <v>46.832286060000001</v>
      </c>
      <c r="AL45" s="15">
        <v>653.69704477999994</v>
      </c>
      <c r="AM45" s="15">
        <v>23.534451019999999</v>
      </c>
      <c r="AN45" s="15">
        <v>348.85569889999999</v>
      </c>
      <c r="AO45" s="15">
        <v>37403.215982659996</v>
      </c>
      <c r="AP45" s="15"/>
      <c r="AQ45" s="15">
        <v>36388.543290000001</v>
      </c>
      <c r="AR45" s="15">
        <v>1271.636855</v>
      </c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0">
        <v>229637.50067300402</v>
      </c>
      <c r="BR45" s="15"/>
      <c r="BS45" s="15"/>
      <c r="BT45" s="15"/>
      <c r="BU45" s="15">
        <v>5014.5713183999997</v>
      </c>
      <c r="BV45" s="15"/>
      <c r="BW45" s="15">
        <v>16312.9707</v>
      </c>
      <c r="BX45" s="10">
        <v>250965.04269140403</v>
      </c>
      <c r="BZ45" s="42"/>
      <c r="CA45" s="16"/>
    </row>
    <row r="46" spans="1:79">
      <c r="A46" s="3">
        <v>41</v>
      </c>
      <c r="B46" s="4" t="s">
        <v>116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>
        <v>351.224737699</v>
      </c>
      <c r="N46" s="15"/>
      <c r="O46" s="15">
        <v>11.551468350999999</v>
      </c>
      <c r="P46" s="15">
        <v>303.64443997000001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2"/>
      <c r="AF46" s="23"/>
      <c r="AG46" s="24"/>
      <c r="AH46" s="15"/>
      <c r="AI46" s="15"/>
      <c r="AJ46" s="15">
        <v>0.97494860000000005</v>
      </c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>
        <v>16.673010809000001</v>
      </c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>
        <v>37.465437399999999</v>
      </c>
      <c r="BQ46" s="10">
        <v>721.53404282899999</v>
      </c>
      <c r="BR46" s="15">
        <v>4384.8681799999995</v>
      </c>
      <c r="BS46" s="15"/>
      <c r="BT46" s="15"/>
      <c r="BU46" s="15">
        <v>2.6192908130000001</v>
      </c>
      <c r="BV46" s="15"/>
      <c r="BW46" s="15">
        <v>47.188599999999994</v>
      </c>
      <c r="BX46" s="10">
        <v>5156.2101136419997</v>
      </c>
      <c r="BZ46" s="42"/>
      <c r="CA46" s="16"/>
    </row>
    <row r="47" spans="1:79">
      <c r="A47" s="3">
        <v>42</v>
      </c>
      <c r="B47" s="4" t="s">
        <v>117</v>
      </c>
      <c r="C47" s="15"/>
      <c r="D47" s="15">
        <v>221.65163910000001</v>
      </c>
      <c r="E47" s="15"/>
      <c r="F47" s="15"/>
      <c r="G47" s="15"/>
      <c r="H47" s="15"/>
      <c r="I47" s="15"/>
      <c r="J47" s="15"/>
      <c r="K47" s="15"/>
      <c r="L47" s="15"/>
      <c r="M47" s="15">
        <v>1223.140809426</v>
      </c>
      <c r="N47" s="15"/>
      <c r="O47" s="15">
        <v>444.90177927000002</v>
      </c>
      <c r="P47" s="15">
        <v>43.956075048000002</v>
      </c>
      <c r="Q47" s="15">
        <v>69.910029210000005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22"/>
      <c r="AF47" s="23"/>
      <c r="AG47" s="24">
        <v>9.1147951929999991</v>
      </c>
      <c r="AH47" s="15">
        <v>29.068153679999998</v>
      </c>
      <c r="AI47" s="15"/>
      <c r="AJ47" s="15"/>
      <c r="AK47" s="15"/>
      <c r="AL47" s="15"/>
      <c r="AM47" s="15"/>
      <c r="AN47" s="15"/>
      <c r="AO47" s="15">
        <v>77.550548927999998</v>
      </c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>
        <v>537.79215782900008</v>
      </c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>
        <v>267.76768490699999</v>
      </c>
      <c r="BQ47" s="10">
        <v>2924.8536725910003</v>
      </c>
      <c r="BR47" s="15">
        <v>18009.6144575</v>
      </c>
      <c r="BS47" s="15"/>
      <c r="BT47" s="15"/>
      <c r="BU47" s="15">
        <v>34.689993243000004</v>
      </c>
      <c r="BV47" s="15"/>
      <c r="BW47" s="15">
        <v>12531.256699999998</v>
      </c>
      <c r="BX47" s="10">
        <v>33500.414823333995</v>
      </c>
      <c r="BZ47" s="42"/>
      <c r="CA47" s="16"/>
    </row>
    <row r="48" spans="1:79">
      <c r="A48" s="3">
        <v>43</v>
      </c>
      <c r="B48" s="4" t="s">
        <v>118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>
        <v>8527.7994790000012</v>
      </c>
      <c r="N48" s="15"/>
      <c r="O48" s="15">
        <v>3193.4861850000002</v>
      </c>
      <c r="P48" s="15">
        <v>9.9891028679999998</v>
      </c>
      <c r="Q48" s="15">
        <v>2.4943709090000001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22"/>
      <c r="AF48" s="23"/>
      <c r="AG48" s="24">
        <v>1.01538383</v>
      </c>
      <c r="AH48" s="15">
        <v>195.29451335799999</v>
      </c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>
        <v>1137.0993370000001</v>
      </c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>
        <v>2163.078047</v>
      </c>
      <c r="BQ48" s="10">
        <v>15230.256418965</v>
      </c>
      <c r="BR48" s="15">
        <v>5632.4123529999997</v>
      </c>
      <c r="BS48" s="15"/>
      <c r="BT48" s="15"/>
      <c r="BU48" s="15">
        <v>94.914395859999999</v>
      </c>
      <c r="BV48" s="15"/>
      <c r="BW48" s="15">
        <v>47479.967400000001</v>
      </c>
      <c r="BX48" s="10">
        <v>68437.550567825005</v>
      </c>
      <c r="BZ48" s="42"/>
      <c r="CA48" s="16"/>
    </row>
    <row r="49" spans="1:79">
      <c r="A49" s="3">
        <v>44</v>
      </c>
      <c r="B49" s="4" t="s">
        <v>119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>
        <v>4161.4862228020002</v>
      </c>
      <c r="N49" s="15">
        <v>591.18258576800008</v>
      </c>
      <c r="O49" s="15">
        <v>168.98279503200001</v>
      </c>
      <c r="P49" s="15">
        <v>8707.39045644</v>
      </c>
      <c r="Q49" s="15">
        <v>5219.0001532140004</v>
      </c>
      <c r="R49" s="15">
        <v>1124.9707263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3.318992186</v>
      </c>
      <c r="AE49" s="22">
        <v>41.102874270000001</v>
      </c>
      <c r="AF49" s="23">
        <v>5.6896600178666059</v>
      </c>
      <c r="AG49" s="24">
        <v>81.636144795000007</v>
      </c>
      <c r="AH49" s="15">
        <v>51.014210724000002</v>
      </c>
      <c r="AI49" s="15"/>
      <c r="AJ49" s="15"/>
      <c r="AK49" s="15">
        <v>4.5031044290000004</v>
      </c>
      <c r="AL49" s="15">
        <v>6.9287508819999992</v>
      </c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>
        <v>1.111534054</v>
      </c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>
        <v>246.83111693799998</v>
      </c>
      <c r="BQ49" s="10">
        <v>20415.149327851865</v>
      </c>
      <c r="BR49" s="15">
        <v>46483.776490600001</v>
      </c>
      <c r="BS49" s="15"/>
      <c r="BT49" s="15"/>
      <c r="BU49" s="15">
        <v>70.563095632121033</v>
      </c>
      <c r="BV49" s="15"/>
      <c r="BW49" s="15">
        <v>6664.9507000000012</v>
      </c>
      <c r="BX49" s="10">
        <v>73634.439614083996</v>
      </c>
      <c r="BY49" s="52"/>
      <c r="BZ49" s="42"/>
      <c r="CA49" s="16"/>
    </row>
    <row r="50" spans="1:79">
      <c r="A50" s="3">
        <v>45</v>
      </c>
      <c r="B50" s="4" t="s">
        <v>120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>
        <v>89.359716778999996</v>
      </c>
      <c r="N50" s="15">
        <v>28416.053308499999</v>
      </c>
      <c r="O50" s="15">
        <v>153.070462889</v>
      </c>
      <c r="P50" s="15">
        <v>9544.9993262999997</v>
      </c>
      <c r="Q50" s="15"/>
      <c r="R50" s="15">
        <v>1.447838773</v>
      </c>
      <c r="S50" s="15"/>
      <c r="T50" s="15">
        <v>1.0930628360000001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22"/>
      <c r="AF50" s="23"/>
      <c r="AG50" s="24">
        <v>6.8737737980000002</v>
      </c>
      <c r="AH50" s="15">
        <v>84.071699465999998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>
        <v>750.28548640000008</v>
      </c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>
        <v>1107.4342525</v>
      </c>
      <c r="BQ50" s="10">
        <v>40154.688928241005</v>
      </c>
      <c r="BR50" s="15">
        <v>196733.70467030699</v>
      </c>
      <c r="BS50" s="15"/>
      <c r="BT50" s="15"/>
      <c r="BU50" s="15">
        <v>238.46818905195971</v>
      </c>
      <c r="BV50" s="15"/>
      <c r="BW50" s="15">
        <v>1390.8290000000002</v>
      </c>
      <c r="BX50" s="10">
        <v>238517.69078759995</v>
      </c>
      <c r="BY50" s="52"/>
      <c r="BZ50" s="42"/>
      <c r="CA50" s="16"/>
    </row>
    <row r="51" spans="1:79">
      <c r="A51" s="3">
        <v>46</v>
      </c>
      <c r="B51" s="4" t="s">
        <v>121</v>
      </c>
      <c r="C51" s="15"/>
      <c r="D51" s="15">
        <v>7776.7424318000003</v>
      </c>
      <c r="E51" s="15"/>
      <c r="F51" s="15"/>
      <c r="G51" s="15"/>
      <c r="H51" s="15"/>
      <c r="I51" s="15"/>
      <c r="J51" s="15"/>
      <c r="K51" s="15"/>
      <c r="L51" s="15"/>
      <c r="M51" s="15">
        <v>176451.47233168699</v>
      </c>
      <c r="N51" s="15">
        <v>1458.6789201190002</v>
      </c>
      <c r="O51" s="15">
        <v>6049.0782557499997</v>
      </c>
      <c r="P51" s="15">
        <v>12998.73166069</v>
      </c>
      <c r="Q51" s="15"/>
      <c r="R51" s="15">
        <v>1.447838773</v>
      </c>
      <c r="S51" s="15">
        <v>47.893942330000002</v>
      </c>
      <c r="T51" s="15"/>
      <c r="U51" s="15">
        <v>1.229567922</v>
      </c>
      <c r="V51" s="15"/>
      <c r="W51" s="15"/>
      <c r="X51" s="15"/>
      <c r="Y51" s="15"/>
      <c r="Z51" s="15"/>
      <c r="AA51" s="15"/>
      <c r="AB51" s="15"/>
      <c r="AC51" s="15"/>
      <c r="AD51" s="15"/>
      <c r="AE51" s="22"/>
      <c r="AF51" s="23">
        <v>876.20764256190785</v>
      </c>
      <c r="AG51" s="24">
        <v>4843.9081874160001</v>
      </c>
      <c r="AH51" s="15">
        <v>394.82636512699997</v>
      </c>
      <c r="AI51" s="15">
        <v>67.007574000000005</v>
      </c>
      <c r="AJ51" s="15">
        <v>1.949897201</v>
      </c>
      <c r="AK51" s="15"/>
      <c r="AL51" s="15">
        <v>2.3095836269999999</v>
      </c>
      <c r="AM51" s="15"/>
      <c r="AN51" s="15"/>
      <c r="AO51" s="15">
        <v>3.3717629969999998</v>
      </c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>
        <v>2427.5903740540002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>
        <v>438.56600248799998</v>
      </c>
      <c r="BQ51" s="10">
        <v>213841.01233854293</v>
      </c>
      <c r="BR51" s="15">
        <v>229595.45114757001</v>
      </c>
      <c r="BS51" s="15"/>
      <c r="BT51" s="15"/>
      <c r="BU51" s="15">
        <v>783.50847710999994</v>
      </c>
      <c r="BV51" s="15"/>
      <c r="BW51" s="15">
        <v>8078.4726000000001</v>
      </c>
      <c r="BX51" s="10">
        <v>452298.44456322293</v>
      </c>
      <c r="BY51" s="54"/>
      <c r="BZ51" s="42"/>
      <c r="CA51" s="16"/>
    </row>
    <row r="52" spans="1:79">
      <c r="A52" s="3">
        <v>47</v>
      </c>
      <c r="B52" s="4" t="s">
        <v>122</v>
      </c>
      <c r="C52" s="15"/>
      <c r="D52" s="15">
        <v>3776.9884827000001</v>
      </c>
      <c r="E52" s="15"/>
      <c r="F52" s="15">
        <v>12421.475136147001</v>
      </c>
      <c r="G52" s="15"/>
      <c r="H52" s="15"/>
      <c r="I52" s="15"/>
      <c r="J52" s="15"/>
      <c r="K52" s="15"/>
      <c r="L52" s="15"/>
      <c r="M52" s="15">
        <v>2380.0290400379999</v>
      </c>
      <c r="N52" s="15">
        <v>696.28417912999998</v>
      </c>
      <c r="O52" s="15">
        <v>69975.015689699998</v>
      </c>
      <c r="P52" s="15">
        <v>39286.69869094</v>
      </c>
      <c r="Q52" s="15">
        <v>10726.854236839999</v>
      </c>
      <c r="R52" s="15">
        <v>0.72391938600000005</v>
      </c>
      <c r="S52" s="15">
        <v>99.557366856999991</v>
      </c>
      <c r="T52" s="15">
        <v>3.2791885079999998</v>
      </c>
      <c r="U52" s="15"/>
      <c r="V52" s="15">
        <v>56.589859500000003</v>
      </c>
      <c r="W52" s="15"/>
      <c r="X52" s="15"/>
      <c r="Y52" s="15"/>
      <c r="Z52" s="15"/>
      <c r="AA52" s="15"/>
      <c r="AB52" s="15">
        <v>16.40019685</v>
      </c>
      <c r="AC52" s="15"/>
      <c r="AD52" s="15">
        <v>39.317868420000003</v>
      </c>
      <c r="AE52" s="22">
        <v>2.1463126180000001</v>
      </c>
      <c r="AF52" s="23"/>
      <c r="AG52" s="24">
        <v>832.12310245899994</v>
      </c>
      <c r="AH52" s="15">
        <v>1834.0842489629999</v>
      </c>
      <c r="AI52" s="15">
        <v>9.4097520340000003</v>
      </c>
      <c r="AJ52" s="15">
        <v>262.123510512</v>
      </c>
      <c r="AK52" s="15">
        <v>23.416143030000001</v>
      </c>
      <c r="AL52" s="15">
        <v>330.70328185899996</v>
      </c>
      <c r="AM52" s="15"/>
      <c r="AN52" s="15">
        <v>60.536724210000003</v>
      </c>
      <c r="AO52" s="15">
        <v>1.250247761</v>
      </c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>
        <v>122.26874591400001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>
        <v>5275.4539663000005</v>
      </c>
      <c r="BQ52" s="10">
        <v>148232.72989067598</v>
      </c>
      <c r="BR52" s="15">
        <v>338714.86441759404</v>
      </c>
      <c r="BS52" s="15"/>
      <c r="BT52" s="15"/>
      <c r="BU52" s="15">
        <v>693.78657839999994</v>
      </c>
      <c r="BV52" s="15"/>
      <c r="BW52" s="15">
        <v>7670.0904999999993</v>
      </c>
      <c r="BX52" s="10">
        <v>495311.47138667002</v>
      </c>
      <c r="BZ52" s="42"/>
      <c r="CA52" s="16"/>
    </row>
    <row r="53" spans="1:79">
      <c r="A53" s="3">
        <v>48</v>
      </c>
      <c r="B53" s="4" t="s">
        <v>123</v>
      </c>
      <c r="C53" s="15"/>
      <c r="D53" s="15">
        <v>1980.384996</v>
      </c>
      <c r="E53" s="15"/>
      <c r="F53" s="15"/>
      <c r="G53" s="15"/>
      <c r="H53" s="15"/>
      <c r="I53" s="15"/>
      <c r="J53" s="15"/>
      <c r="K53" s="15"/>
      <c r="L53" s="15"/>
      <c r="M53" s="15">
        <v>1330.634802801</v>
      </c>
      <c r="N53" s="15">
        <v>1096.36361083</v>
      </c>
      <c r="O53" s="15">
        <v>910.40011157000004</v>
      </c>
      <c r="P53" s="15">
        <v>35624.131134999996</v>
      </c>
      <c r="Q53" s="15">
        <v>5866.6250840000002</v>
      </c>
      <c r="R53" s="15">
        <v>16.650145890000001</v>
      </c>
      <c r="S53" s="15"/>
      <c r="T53" s="15">
        <v>1.0930628360000001</v>
      </c>
      <c r="U53" s="15"/>
      <c r="V53" s="15">
        <v>37.222851716999998</v>
      </c>
      <c r="W53" s="15"/>
      <c r="X53" s="15"/>
      <c r="Y53" s="15"/>
      <c r="Z53" s="15"/>
      <c r="AA53" s="15"/>
      <c r="AB53" s="15">
        <v>2.1866929129999999</v>
      </c>
      <c r="AC53" s="15"/>
      <c r="AD53" s="15">
        <v>9.9569765570000008</v>
      </c>
      <c r="AE53" s="22">
        <v>0.95412194699999997</v>
      </c>
      <c r="AF53" s="23"/>
      <c r="AG53" s="24">
        <v>1815.98571122</v>
      </c>
      <c r="AH53" s="15">
        <v>263.38268302</v>
      </c>
      <c r="AI53" s="15"/>
      <c r="AJ53" s="15">
        <v>1.017201976</v>
      </c>
      <c r="AK53" s="15"/>
      <c r="AL53" s="15">
        <v>3.4643754410000001</v>
      </c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>
        <v>82.253519990000001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>
        <v>1141.593916</v>
      </c>
      <c r="BQ53" s="10">
        <v>50184.300999707986</v>
      </c>
      <c r="BR53" s="15">
        <v>160242.94462059202</v>
      </c>
      <c r="BS53" s="15"/>
      <c r="BT53" s="15"/>
      <c r="BU53" s="15">
        <v>227.43052969999999</v>
      </c>
      <c r="BV53" s="15"/>
      <c r="BW53" s="15">
        <v>14477.4764</v>
      </c>
      <c r="BX53" s="10">
        <v>225132.15255</v>
      </c>
      <c r="BZ53" s="42"/>
      <c r="CA53" s="16"/>
    </row>
    <row r="54" spans="1:79">
      <c r="A54" s="3">
        <v>49</v>
      </c>
      <c r="B54" s="4" t="s">
        <v>124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>
        <v>4.0342368769999997</v>
      </c>
      <c r="N54" s="15">
        <v>12.432386672</v>
      </c>
      <c r="O54" s="15">
        <v>289.0786923</v>
      </c>
      <c r="P54" s="15">
        <v>297.19685181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22"/>
      <c r="AF54" s="23"/>
      <c r="AG54" s="24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>
        <v>525.7556075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>
        <v>4500.2601860000004</v>
      </c>
      <c r="BQ54" s="10">
        <v>5628.7579611590008</v>
      </c>
      <c r="BR54" s="15">
        <v>67024.546102941007</v>
      </c>
      <c r="BS54" s="15"/>
      <c r="BT54" s="15"/>
      <c r="BU54" s="15">
        <v>176.70231889999999</v>
      </c>
      <c r="BV54" s="15"/>
      <c r="BW54" s="15">
        <v>2152.8978999999999</v>
      </c>
      <c r="BX54" s="10">
        <v>74982.904283000011</v>
      </c>
      <c r="BZ54" s="42"/>
      <c r="CA54" s="16"/>
    </row>
    <row r="55" spans="1:79">
      <c r="A55" s="3">
        <v>50</v>
      </c>
      <c r="B55" s="4" t="s">
        <v>125</v>
      </c>
      <c r="C55" s="15"/>
      <c r="D55" s="15">
        <v>1990.4094419999999</v>
      </c>
      <c r="E55" s="15"/>
      <c r="F55" s="15">
        <v>111.2241971</v>
      </c>
      <c r="G55" s="15"/>
      <c r="H55" s="15"/>
      <c r="I55" s="15"/>
      <c r="J55" s="15"/>
      <c r="K55" s="15"/>
      <c r="L55" s="15"/>
      <c r="M55" s="15">
        <v>964.67309282999997</v>
      </c>
      <c r="N55" s="15">
        <v>713.75916600000005</v>
      </c>
      <c r="O55" s="15">
        <v>995.78374238700007</v>
      </c>
      <c r="P55" s="15">
        <v>21399.561607000003</v>
      </c>
      <c r="Q55" s="15">
        <v>263.16096261499996</v>
      </c>
      <c r="R55" s="15">
        <v>1193.743068</v>
      </c>
      <c r="S55" s="15">
        <v>1.764633042</v>
      </c>
      <c r="T55" s="15">
        <v>3.2791885079999998</v>
      </c>
      <c r="U55" s="15"/>
      <c r="V55" s="15"/>
      <c r="W55" s="15"/>
      <c r="X55" s="15">
        <v>3.2026498229999998</v>
      </c>
      <c r="Y55" s="15"/>
      <c r="Z55" s="15"/>
      <c r="AA55" s="15"/>
      <c r="AB55" s="15"/>
      <c r="AC55" s="15"/>
      <c r="AD55" s="15"/>
      <c r="AE55" s="22"/>
      <c r="AF55" s="23"/>
      <c r="AG55" s="24">
        <v>300.98968040299997</v>
      </c>
      <c r="AH55" s="15">
        <v>103.84325041599999</v>
      </c>
      <c r="AI55" s="15">
        <v>0.93548301700000003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>
        <v>231.49376369999999</v>
      </c>
      <c r="BC55" s="15">
        <v>45.572896210000003</v>
      </c>
      <c r="BD55" s="15"/>
      <c r="BE55" s="15"/>
      <c r="BF55" s="15"/>
      <c r="BG55" s="15"/>
      <c r="BH55" s="15"/>
      <c r="BI55" s="15">
        <v>1388.944254</v>
      </c>
      <c r="BJ55" s="15"/>
      <c r="BK55" s="15"/>
      <c r="BL55" s="15"/>
      <c r="BM55" s="15"/>
      <c r="BN55" s="15"/>
      <c r="BO55" s="15"/>
      <c r="BP55" s="15">
        <v>1901.9151119999999</v>
      </c>
      <c r="BQ55" s="10">
        <v>31614.256189051001</v>
      </c>
      <c r="BR55" s="15">
        <v>161318.99280378901</v>
      </c>
      <c r="BS55" s="15"/>
      <c r="BT55" s="15"/>
      <c r="BU55" s="15">
        <v>372.19562880000001</v>
      </c>
      <c r="BV55" s="15"/>
      <c r="BW55" s="15">
        <v>18889.1934</v>
      </c>
      <c r="BX55" s="10">
        <v>212194.63802163998</v>
      </c>
      <c r="BZ55" s="42"/>
      <c r="CA55" s="16"/>
    </row>
    <row r="56" spans="1:79">
      <c r="A56" s="3">
        <v>51</v>
      </c>
      <c r="B56" s="4" t="s">
        <v>126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>
        <v>43.031860020000003</v>
      </c>
      <c r="N56" s="15">
        <v>37.709699528999998</v>
      </c>
      <c r="O56" s="15">
        <v>2.1492839579999998</v>
      </c>
      <c r="P56" s="15">
        <v>391.38077928299998</v>
      </c>
      <c r="Q56" s="15">
        <v>8609.8773650000003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22"/>
      <c r="AF56" s="23">
        <v>37.931066785777354</v>
      </c>
      <c r="AG56" s="24">
        <v>380.73190212200001</v>
      </c>
      <c r="AH56" s="15">
        <v>42.934395195999997</v>
      </c>
      <c r="AI56" s="15"/>
      <c r="AJ56" s="15">
        <v>10.98450858</v>
      </c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>
        <v>160.06090380000001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>
        <v>888.144453</v>
      </c>
      <c r="BQ56" s="10">
        <v>10604.936217273778</v>
      </c>
      <c r="BR56" s="15">
        <v>77961.803820212022</v>
      </c>
      <c r="BS56" s="15"/>
      <c r="BT56" s="15"/>
      <c r="BU56" s="15">
        <v>132.4887123</v>
      </c>
      <c r="BV56" s="15"/>
      <c r="BW56" s="15">
        <v>1653.0510999999999</v>
      </c>
      <c r="BX56" s="10">
        <v>90352.279849785788</v>
      </c>
      <c r="BZ56" s="42"/>
      <c r="CA56" s="16"/>
    </row>
    <row r="57" spans="1:79">
      <c r="A57" s="3">
        <v>52</v>
      </c>
      <c r="B57" s="4" t="s">
        <v>127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>
        <v>53.789825020000002</v>
      </c>
      <c r="N57" s="15"/>
      <c r="O57" s="15"/>
      <c r="P57" s="15">
        <v>10.897203129999999</v>
      </c>
      <c r="Q57" s="15">
        <v>1068.8524295499999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22"/>
      <c r="AF57" s="23"/>
      <c r="AG57" s="24">
        <v>36.010473300000001</v>
      </c>
      <c r="AH57" s="15">
        <v>117.70742330200001</v>
      </c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>
        <v>181.1800508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>
        <v>1304.6787609999999</v>
      </c>
      <c r="BQ57" s="10">
        <v>2773.1161661019996</v>
      </c>
      <c r="BR57" s="15">
        <v>35636.071217697994</v>
      </c>
      <c r="BS57" s="15"/>
      <c r="BT57" s="15"/>
      <c r="BU57" s="15">
        <v>59.7995041</v>
      </c>
      <c r="BV57" s="15"/>
      <c r="BW57" s="15">
        <v>508.51929999999999</v>
      </c>
      <c r="BX57" s="10">
        <v>38977.506187899999</v>
      </c>
      <c r="BZ57" s="42"/>
      <c r="CA57" s="16"/>
    </row>
    <row r="58" spans="1:79">
      <c r="A58" s="3">
        <v>53</v>
      </c>
      <c r="B58" s="4" t="s">
        <v>128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v>12.379059596999999</v>
      </c>
      <c r="O58" s="48"/>
      <c r="P58" s="15">
        <v>7839.629551</v>
      </c>
      <c r="Q58" s="15">
        <v>235.71805090000001</v>
      </c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22"/>
      <c r="AF58" s="23"/>
      <c r="AG58" s="24">
        <v>13.177424754</v>
      </c>
      <c r="AH58" s="15">
        <v>56.228933738000002</v>
      </c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>
        <v>1145.99161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>
        <v>16896.35111</v>
      </c>
      <c r="BQ58" s="10">
        <v>26199.475739989</v>
      </c>
      <c r="BR58" s="15">
        <v>41258.871659711011</v>
      </c>
      <c r="BS58" s="15"/>
      <c r="BT58" s="15"/>
      <c r="BU58" s="15">
        <v>762.89772029999995</v>
      </c>
      <c r="BV58" s="15"/>
      <c r="BW58" s="15">
        <v>5854.1189000000004</v>
      </c>
      <c r="BX58" s="10">
        <v>74075.364020000008</v>
      </c>
      <c r="BZ58" s="42"/>
      <c r="CA58" s="16"/>
    </row>
    <row r="59" spans="1:79">
      <c r="A59" s="3">
        <v>54</v>
      </c>
      <c r="B59" s="4" t="s">
        <v>129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v>26.525548419</v>
      </c>
      <c r="O59" s="48"/>
      <c r="P59" s="15">
        <v>242.03293043100001</v>
      </c>
      <c r="Q59" s="15">
        <v>54.876159999999999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22"/>
      <c r="AF59" s="23"/>
      <c r="AG59" s="24">
        <v>20.071411350000002</v>
      </c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>
        <v>537.98248209999997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>
        <v>8900.2384299999994</v>
      </c>
      <c r="BQ59" s="10">
        <v>9781.7269622999993</v>
      </c>
      <c r="BR59" s="15">
        <v>7267.2933077000016</v>
      </c>
      <c r="BS59" s="15"/>
      <c r="BT59" s="15"/>
      <c r="BU59" s="15">
        <v>420.93844200000001</v>
      </c>
      <c r="BV59" s="15"/>
      <c r="BW59" s="15">
        <v>2104.3524000000002</v>
      </c>
      <c r="BX59" s="10">
        <v>19574.311111999999</v>
      </c>
      <c r="BZ59" s="42"/>
      <c r="CA59" s="16"/>
    </row>
    <row r="60" spans="1:79">
      <c r="A60" s="3">
        <v>55</v>
      </c>
      <c r="B60" s="4" t="s">
        <v>130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>
        <v>3.528302235</v>
      </c>
      <c r="N60" s="15"/>
      <c r="O60" s="15"/>
      <c r="P60" s="15"/>
      <c r="Q60" s="15"/>
      <c r="R60" s="15">
        <v>5743.3090840000004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22"/>
      <c r="AF60" s="23"/>
      <c r="AG60" s="24">
        <v>9.7051308209999991</v>
      </c>
      <c r="AH60" s="15">
        <v>1.1252462860000001</v>
      </c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0">
        <v>5757.6677633420013</v>
      </c>
      <c r="BR60" s="15">
        <v>75255.212143717989</v>
      </c>
      <c r="BS60" s="15"/>
      <c r="BT60" s="15"/>
      <c r="BU60" s="15">
        <v>9.3432459399999992</v>
      </c>
      <c r="BV60" s="15"/>
      <c r="BW60" s="15">
        <v>6409.3924999999999</v>
      </c>
      <c r="BX60" s="10">
        <v>87431.615653000001</v>
      </c>
      <c r="BZ60" s="42"/>
      <c r="CA60" s="16"/>
    </row>
    <row r="61" spans="1:79">
      <c r="A61" s="3">
        <v>56</v>
      </c>
      <c r="B61" s="4" t="s">
        <v>131</v>
      </c>
      <c r="C61" s="15"/>
      <c r="D61" s="15"/>
      <c r="E61" s="15"/>
      <c r="F61" s="15"/>
      <c r="G61" s="15"/>
      <c r="H61" s="15"/>
      <c r="I61" s="15"/>
      <c r="J61" s="15"/>
      <c r="K61" s="15"/>
      <c r="L61" s="15">
        <v>60.081972329999999</v>
      </c>
      <c r="M61" s="15">
        <v>9.9480956089999992</v>
      </c>
      <c r="N61" s="15"/>
      <c r="O61" s="15">
        <v>91.071740869999999</v>
      </c>
      <c r="P61" s="15"/>
      <c r="Q61" s="15"/>
      <c r="R61" s="15">
        <v>7.2391938629999997</v>
      </c>
      <c r="S61" s="15">
        <v>147351.84545589998</v>
      </c>
      <c r="T61" s="15">
        <v>65529.224600000001</v>
      </c>
      <c r="U61" s="15">
        <v>2009.7488797000001</v>
      </c>
      <c r="V61" s="15">
        <v>2.9270616980000002</v>
      </c>
      <c r="W61" s="15"/>
      <c r="X61" s="15">
        <v>5.4120331400000001</v>
      </c>
      <c r="Y61" s="15"/>
      <c r="Z61" s="15"/>
      <c r="AA61" s="15"/>
      <c r="AB61" s="15">
        <v>1.093346457</v>
      </c>
      <c r="AC61" s="15">
        <v>3.3525782980000001</v>
      </c>
      <c r="AD61" s="15">
        <v>83.560893649999997</v>
      </c>
      <c r="AE61" s="22">
        <v>486.87303619699998</v>
      </c>
      <c r="AF61" s="23">
        <v>3.793106678577737</v>
      </c>
      <c r="AG61" s="24">
        <v>129.001595133</v>
      </c>
      <c r="AH61" s="15">
        <v>564.95884731400008</v>
      </c>
      <c r="AI61" s="15">
        <v>616.9967431</v>
      </c>
      <c r="AJ61" s="15">
        <v>22.326454462000001</v>
      </c>
      <c r="AK61" s="15">
        <v>77.453396170000005</v>
      </c>
      <c r="AL61" s="15">
        <v>38.991348594999998</v>
      </c>
      <c r="AM61" s="15">
        <v>34.741332460000002</v>
      </c>
      <c r="AN61" s="15">
        <v>589.10951399999999</v>
      </c>
      <c r="AO61" s="15">
        <v>237.86140927</v>
      </c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>
        <v>24.813606149999998</v>
      </c>
      <c r="BI61" s="15"/>
      <c r="BJ61" s="15"/>
      <c r="BK61" s="15"/>
      <c r="BL61" s="15"/>
      <c r="BM61" s="15"/>
      <c r="BN61" s="15"/>
      <c r="BO61" s="15"/>
      <c r="BP61" s="15"/>
      <c r="BQ61" s="10">
        <v>217982.4262410446</v>
      </c>
      <c r="BR61" s="15">
        <v>267690.67314948398</v>
      </c>
      <c r="BS61" s="15"/>
      <c r="BT61" s="15"/>
      <c r="BU61" s="15">
        <v>156.8201373</v>
      </c>
      <c r="BV61" s="15"/>
      <c r="BW61" s="15">
        <v>43201.968500000003</v>
      </c>
      <c r="BX61" s="10">
        <v>529031.88802782854</v>
      </c>
      <c r="BZ61" s="42"/>
      <c r="CA61" s="16"/>
    </row>
    <row r="62" spans="1:79">
      <c r="A62" s="3">
        <v>57</v>
      </c>
      <c r="B62" s="4" t="s">
        <v>132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>
        <v>9.9891028679999998</v>
      </c>
      <c r="Q62" s="15"/>
      <c r="R62" s="15">
        <v>31.128533610000002</v>
      </c>
      <c r="S62" s="15">
        <v>36200.979203000003</v>
      </c>
      <c r="T62" s="15">
        <v>2363.6747439999999</v>
      </c>
      <c r="U62" s="15">
        <v>39.438649560000002</v>
      </c>
      <c r="V62" s="15"/>
      <c r="W62" s="15">
        <v>1.834350631</v>
      </c>
      <c r="X62" s="15">
        <v>44.270199763999997</v>
      </c>
      <c r="Y62" s="15"/>
      <c r="Z62" s="15"/>
      <c r="AA62" s="15"/>
      <c r="AB62" s="15">
        <v>3.2800393699999999</v>
      </c>
      <c r="AC62" s="15">
        <v>158.49966215000001</v>
      </c>
      <c r="AD62" s="15"/>
      <c r="AE62" s="22">
        <v>145.01731142900002</v>
      </c>
      <c r="AF62" s="23"/>
      <c r="AG62" s="24">
        <v>5367.763917712</v>
      </c>
      <c r="AH62" s="15">
        <v>23.630172000000002</v>
      </c>
      <c r="AI62" s="15">
        <v>1592.06941072</v>
      </c>
      <c r="AJ62" s="15">
        <v>40.519179469999997</v>
      </c>
      <c r="AK62" s="15">
        <v>5.4037253139999999</v>
      </c>
      <c r="AL62" s="15">
        <v>81.990218769999998</v>
      </c>
      <c r="AM62" s="15">
        <v>7.8448170060000004</v>
      </c>
      <c r="AN62" s="15">
        <v>11.2865079</v>
      </c>
      <c r="AO62" s="15">
        <v>285.30551552999998</v>
      </c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0">
        <v>46413.925260803997</v>
      </c>
      <c r="BR62" s="15">
        <v>6555.1383748890003</v>
      </c>
      <c r="BS62" s="15"/>
      <c r="BT62" s="15"/>
      <c r="BU62" s="15">
        <v>56.027907409999997</v>
      </c>
      <c r="BV62" s="15"/>
      <c r="BW62" s="15">
        <v>31316.372500000001</v>
      </c>
      <c r="BX62" s="10">
        <v>84341.464043102998</v>
      </c>
      <c r="BZ62" s="42"/>
      <c r="CA62" s="16"/>
    </row>
    <row r="63" spans="1:79">
      <c r="A63" s="3">
        <v>58</v>
      </c>
      <c r="B63" s="4" t="s">
        <v>133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>
        <v>5444.9911998530006</v>
      </c>
      <c r="T63" s="15">
        <v>1587.3708006000002</v>
      </c>
      <c r="U63" s="15">
        <v>18.256789914999999</v>
      </c>
      <c r="V63" s="15"/>
      <c r="W63" s="15"/>
      <c r="X63" s="15"/>
      <c r="Y63" s="15"/>
      <c r="Z63" s="15"/>
      <c r="AA63" s="15"/>
      <c r="AB63" s="15"/>
      <c r="AC63" s="15"/>
      <c r="AD63" s="15">
        <v>2.8746983159999999</v>
      </c>
      <c r="AE63" s="22">
        <v>3.816487789</v>
      </c>
      <c r="AF63" s="23"/>
      <c r="AG63" s="24">
        <v>72.251009090000011</v>
      </c>
      <c r="AH63" s="15"/>
      <c r="AI63" s="15">
        <v>37.419320659999997</v>
      </c>
      <c r="AJ63" s="15"/>
      <c r="AK63" s="15"/>
      <c r="AL63" s="15"/>
      <c r="AM63" s="15"/>
      <c r="AN63" s="15">
        <v>17.442784939999999</v>
      </c>
      <c r="AO63" s="15">
        <v>3.3717629969999998</v>
      </c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0">
        <v>7187.7948541599999</v>
      </c>
      <c r="BR63" s="15">
        <v>16474.415432859998</v>
      </c>
      <c r="BS63" s="15"/>
      <c r="BT63" s="15"/>
      <c r="BU63" s="15">
        <v>29.492941779999999</v>
      </c>
      <c r="BV63" s="15"/>
      <c r="BW63" s="15">
        <v>1219.2231999999999</v>
      </c>
      <c r="BX63" s="10">
        <v>24910.926428799998</v>
      </c>
      <c r="BZ63" s="42"/>
      <c r="CA63" s="16"/>
    </row>
    <row r="64" spans="1:79">
      <c r="A64" s="3">
        <v>59</v>
      </c>
      <c r="B64" s="4" t="s">
        <v>134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v>68.851311949999996</v>
      </c>
      <c r="N64" s="15"/>
      <c r="O64" s="15"/>
      <c r="P64" s="15">
        <v>1.0675206100000001</v>
      </c>
      <c r="Q64" s="15"/>
      <c r="R64" s="15">
        <v>0.72391938600000005</v>
      </c>
      <c r="S64" s="15">
        <v>1688.5197981660001</v>
      </c>
      <c r="T64" s="15">
        <v>596.70529869999996</v>
      </c>
      <c r="U64" s="15">
        <v>105.01442084999999</v>
      </c>
      <c r="V64" s="15"/>
      <c r="W64" s="15"/>
      <c r="X64" s="15"/>
      <c r="Y64" s="15"/>
      <c r="Z64" s="15"/>
      <c r="AA64" s="15"/>
      <c r="AB64" s="15"/>
      <c r="AC64" s="15"/>
      <c r="AD64" s="15"/>
      <c r="AE64" s="22">
        <v>65.414374448999993</v>
      </c>
      <c r="AF64" s="23"/>
      <c r="AG64" s="24">
        <v>4.526125038</v>
      </c>
      <c r="AH64" s="15">
        <v>29.256403429999999</v>
      </c>
      <c r="AI64" s="15">
        <v>242.35478194000001</v>
      </c>
      <c r="AJ64" s="15"/>
      <c r="AK64" s="15"/>
      <c r="AL64" s="15">
        <v>30.232510874999999</v>
      </c>
      <c r="AM64" s="15">
        <v>1.1206881440000001</v>
      </c>
      <c r="AN64" s="15">
        <v>37.963708410000002</v>
      </c>
      <c r="AO64" s="15">
        <v>57.319970949999998</v>
      </c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0">
        <v>2929.0708328980004</v>
      </c>
      <c r="BR64" s="15">
        <v>12283.078227799</v>
      </c>
      <c r="BS64" s="15"/>
      <c r="BT64" s="15"/>
      <c r="BU64" s="15">
        <v>14.476572150000001</v>
      </c>
      <c r="BV64" s="15"/>
      <c r="BW64" s="15"/>
      <c r="BX64" s="10">
        <v>15226.625632847001</v>
      </c>
      <c r="BZ64" s="42"/>
      <c r="CA64" s="16"/>
    </row>
    <row r="65" spans="1:79">
      <c r="A65" s="3">
        <v>60</v>
      </c>
      <c r="B65" s="4" t="s">
        <v>135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>
        <v>82.232705069999994</v>
      </c>
      <c r="T65" s="15">
        <v>14.209816869999999</v>
      </c>
      <c r="U65" s="15">
        <v>10.86088717</v>
      </c>
      <c r="V65" s="15"/>
      <c r="W65" s="15"/>
      <c r="X65" s="15">
        <v>11.74304935</v>
      </c>
      <c r="Y65" s="15"/>
      <c r="Z65" s="15"/>
      <c r="AA65" s="15"/>
      <c r="AB65" s="15"/>
      <c r="AC65" s="15"/>
      <c r="AD65" s="15"/>
      <c r="AE65" s="22">
        <v>212.05346499999999</v>
      </c>
      <c r="AF65" s="23"/>
      <c r="AG65" s="24"/>
      <c r="AH65" s="15"/>
      <c r="AI65" s="15">
        <v>4.8147197540000004</v>
      </c>
      <c r="AJ65" s="15"/>
      <c r="AK65" s="15"/>
      <c r="AL65" s="15"/>
      <c r="AM65" s="15"/>
      <c r="AN65" s="15">
        <v>30.781385190000002</v>
      </c>
      <c r="AO65" s="15"/>
      <c r="AP65" s="15"/>
      <c r="AQ65" s="15"/>
      <c r="AR65" s="15">
        <v>1703.0499769999999</v>
      </c>
      <c r="AS65" s="15"/>
      <c r="AT65" s="15">
        <v>12.30446549</v>
      </c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>
        <v>1540.2701039999999</v>
      </c>
      <c r="BP65" s="15"/>
      <c r="BQ65" s="10">
        <v>3622.3205748939999</v>
      </c>
      <c r="BR65" s="15">
        <v>11933.309087136004</v>
      </c>
      <c r="BS65" s="15"/>
      <c r="BT65" s="15"/>
      <c r="BU65" s="15">
        <v>63.231445569999998</v>
      </c>
      <c r="BV65" s="15"/>
      <c r="BW65" s="15">
        <v>11799.6198</v>
      </c>
      <c r="BX65" s="10">
        <v>27418.480907600002</v>
      </c>
      <c r="BZ65" s="42"/>
      <c r="CA65" s="16"/>
    </row>
    <row r="66" spans="1:79">
      <c r="A66" s="3">
        <v>61</v>
      </c>
      <c r="B66" s="4" t="s">
        <v>136</v>
      </c>
      <c r="C66" s="15"/>
      <c r="D66" s="15"/>
      <c r="E66" s="15">
        <v>1111.5023639999999</v>
      </c>
      <c r="F66" s="15"/>
      <c r="G66" s="15">
        <v>8.1539542919999999</v>
      </c>
      <c r="H66" s="15">
        <v>0.87183897099999996</v>
      </c>
      <c r="I66" s="15"/>
      <c r="J66" s="15">
        <v>127.042784</v>
      </c>
      <c r="K66" s="15">
        <v>74.864804079999999</v>
      </c>
      <c r="L66" s="15">
        <v>81.51675247</v>
      </c>
      <c r="M66" s="15"/>
      <c r="N66" s="15"/>
      <c r="O66" s="15"/>
      <c r="P66" s="15">
        <v>5.3376030520000004</v>
      </c>
      <c r="Q66" s="15"/>
      <c r="R66" s="15"/>
      <c r="S66" s="15">
        <v>7153.1535152589995</v>
      </c>
      <c r="T66" s="15">
        <v>3420.2228260000002</v>
      </c>
      <c r="U66" s="15">
        <v>1393.7079709</v>
      </c>
      <c r="V66" s="15"/>
      <c r="W66" s="15"/>
      <c r="X66" s="15">
        <v>9.6079494679999993</v>
      </c>
      <c r="Y66" s="15">
        <v>4.600562311</v>
      </c>
      <c r="Z66" s="15"/>
      <c r="AA66" s="15">
        <v>4.2865626369999994</v>
      </c>
      <c r="AB66" s="15">
        <v>180.4021654</v>
      </c>
      <c r="AC66" s="15">
        <v>114.900450635</v>
      </c>
      <c r="AD66" s="15">
        <v>154.52703861999998</v>
      </c>
      <c r="AE66" s="22">
        <v>168.57657659600002</v>
      </c>
      <c r="AF66" s="23"/>
      <c r="AG66" s="24">
        <v>2.146419807</v>
      </c>
      <c r="AH66" s="15">
        <v>21.379679429999999</v>
      </c>
      <c r="AI66" s="15">
        <v>68.145257020000003</v>
      </c>
      <c r="AJ66" s="15">
        <v>7.6891560029999999</v>
      </c>
      <c r="AK66" s="15">
        <v>0.90062088600000001</v>
      </c>
      <c r="AL66" s="15"/>
      <c r="AM66" s="15"/>
      <c r="AN66" s="15">
        <v>4.1041846929999997</v>
      </c>
      <c r="AO66" s="15">
        <v>292.66170801999999</v>
      </c>
      <c r="AP66" s="15"/>
      <c r="AQ66" s="15"/>
      <c r="AR66" s="15"/>
      <c r="AS66" s="15"/>
      <c r="AT66" s="15"/>
      <c r="AU66" s="15">
        <v>1494.6868199999999</v>
      </c>
      <c r="AV66" s="15">
        <v>1244.6551979999999</v>
      </c>
      <c r="AW66" s="15">
        <v>152.3857539</v>
      </c>
      <c r="AX66" s="15">
        <v>6676.0309479999996</v>
      </c>
      <c r="AY66" s="15">
        <v>288.26870500000001</v>
      </c>
      <c r="AZ66" s="15">
        <v>73.226381559999993</v>
      </c>
      <c r="BA66" s="15">
        <v>1061.277462</v>
      </c>
      <c r="BB66" s="15">
        <v>1544.754594</v>
      </c>
      <c r="BC66" s="15">
        <v>7.7807383779999997</v>
      </c>
      <c r="BD66" s="15">
        <v>20.858930239999999</v>
      </c>
      <c r="BE66" s="15">
        <v>87.792388799999998</v>
      </c>
      <c r="BF66" s="15"/>
      <c r="BG66" s="15">
        <v>646.12291809999999</v>
      </c>
      <c r="BH66" s="15">
        <v>6.7673471320000003</v>
      </c>
      <c r="BI66" s="15">
        <v>2982.8147090000002</v>
      </c>
      <c r="BJ66" s="15">
        <v>531.0382793</v>
      </c>
      <c r="BK66" s="15">
        <v>16.209040720000001</v>
      </c>
      <c r="BL66" s="15">
        <v>620.61115150000001</v>
      </c>
      <c r="BM66" s="15">
        <v>70.224907889999997</v>
      </c>
      <c r="BN66" s="15">
        <v>211.3431276</v>
      </c>
      <c r="BO66" s="15">
        <v>186.76427709999999</v>
      </c>
      <c r="BP66" s="15">
        <v>759.22606959999996</v>
      </c>
      <c r="BQ66" s="10">
        <v>33093.142492369996</v>
      </c>
      <c r="BR66" s="15">
        <v>163942.41258283</v>
      </c>
      <c r="BS66" s="15"/>
      <c r="BT66" s="15"/>
      <c r="BU66" s="15">
        <v>737.94268150000005</v>
      </c>
      <c r="BV66" s="15"/>
      <c r="BW66" s="15">
        <v>109973.246</v>
      </c>
      <c r="BX66" s="10">
        <v>307746.74375669996</v>
      </c>
      <c r="BZ66" s="42"/>
      <c r="CA66" s="16"/>
    </row>
    <row r="67" spans="1:79">
      <c r="A67" s="3">
        <v>62</v>
      </c>
      <c r="B67" s="4" t="s">
        <v>137</v>
      </c>
      <c r="C67" s="15"/>
      <c r="D67" s="15"/>
      <c r="E67" s="15">
        <v>149.88920759999999</v>
      </c>
      <c r="F67" s="15">
        <v>96.106345050000002</v>
      </c>
      <c r="G67" s="15"/>
      <c r="H67" s="15"/>
      <c r="I67" s="15"/>
      <c r="J67" s="15"/>
      <c r="K67" s="15"/>
      <c r="L67" s="15"/>
      <c r="M67" s="15">
        <v>1217.76632221</v>
      </c>
      <c r="N67" s="15">
        <v>72.053884960000005</v>
      </c>
      <c r="O67" s="15">
        <v>1803.1943214600001</v>
      </c>
      <c r="P67" s="15">
        <v>7659.8571628</v>
      </c>
      <c r="Q67" s="15">
        <v>1159.0073279999999</v>
      </c>
      <c r="R67" s="15">
        <v>196.90607309999999</v>
      </c>
      <c r="S67" s="15">
        <v>22625.965274350005</v>
      </c>
      <c r="T67" s="15">
        <v>7584.8008950000003</v>
      </c>
      <c r="U67" s="15">
        <v>3753.0101532999997</v>
      </c>
      <c r="V67" s="15">
        <v>276.36404831100003</v>
      </c>
      <c r="W67" s="15">
        <v>180.986351262</v>
      </c>
      <c r="X67" s="15">
        <v>27.800868523999998</v>
      </c>
      <c r="Y67" s="15">
        <v>63.257731769999999</v>
      </c>
      <c r="Z67" s="15">
        <v>11.955211390000001</v>
      </c>
      <c r="AA67" s="15">
        <v>17.002173169999999</v>
      </c>
      <c r="AB67" s="15">
        <v>3.2800393699999999</v>
      </c>
      <c r="AC67" s="15">
        <v>266.33209448999997</v>
      </c>
      <c r="AD67" s="15">
        <v>494.99552923599998</v>
      </c>
      <c r="AE67" s="22">
        <v>1582.4924974599999</v>
      </c>
      <c r="AF67" s="23">
        <v>678.96609527774217</v>
      </c>
      <c r="AG67" s="24">
        <v>750.33361607899997</v>
      </c>
      <c r="AH67" s="15">
        <v>2190.8423780799999</v>
      </c>
      <c r="AI67" s="15">
        <v>6219.8054251000003</v>
      </c>
      <c r="AJ67" s="15">
        <v>478.64179379999996</v>
      </c>
      <c r="AK67" s="15">
        <v>93.664572109999995</v>
      </c>
      <c r="AL67" s="15">
        <v>144.41747628200002</v>
      </c>
      <c r="AM67" s="15">
        <v>447.15456940000001</v>
      </c>
      <c r="AN67" s="15">
        <v>286.03087399999998</v>
      </c>
      <c r="AO67" s="15">
        <v>959.48769675999995</v>
      </c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>
        <v>165.26725519999999</v>
      </c>
      <c r="BA67" s="15"/>
      <c r="BB67" s="15">
        <v>1648.981644</v>
      </c>
      <c r="BC67" s="15"/>
      <c r="BD67" s="15">
        <v>287.63366969999998</v>
      </c>
      <c r="BE67" s="15">
        <v>35.116955519999998</v>
      </c>
      <c r="BF67" s="15"/>
      <c r="BG67" s="15">
        <v>0.98194972300000005</v>
      </c>
      <c r="BH67" s="15">
        <v>1.1278911890000001</v>
      </c>
      <c r="BI67" s="15">
        <v>22.769577930000001</v>
      </c>
      <c r="BJ67" s="15">
        <v>2.0463902859999998</v>
      </c>
      <c r="BK67" s="15">
        <v>2.5026526069999999</v>
      </c>
      <c r="BL67" s="15">
        <v>21.233974079999999</v>
      </c>
      <c r="BM67" s="15">
        <v>10.80383198</v>
      </c>
      <c r="BN67" s="15">
        <v>47.579866420000002</v>
      </c>
      <c r="BO67" s="15">
        <v>27.304718879999999</v>
      </c>
      <c r="BP67" s="15"/>
      <c r="BQ67" s="10">
        <v>63765.71838721673</v>
      </c>
      <c r="BR67" s="15">
        <v>146024.15394986101</v>
      </c>
      <c r="BS67" s="15"/>
      <c r="BT67" s="15"/>
      <c r="BU67" s="15">
        <v>475.59358092227444</v>
      </c>
      <c r="BV67" s="15"/>
      <c r="BW67" s="15">
        <v>50523.850400000003</v>
      </c>
      <c r="BX67" s="10">
        <v>260789.31631800003</v>
      </c>
      <c r="BY67" s="52"/>
      <c r="BZ67" s="42"/>
      <c r="CA67" s="16"/>
    </row>
    <row r="68" spans="1:79">
      <c r="A68" s="3">
        <v>63</v>
      </c>
      <c r="B68" s="4" t="s">
        <v>138</v>
      </c>
      <c r="C68" s="15"/>
      <c r="D68" s="15"/>
      <c r="E68" s="15"/>
      <c r="F68" s="15"/>
      <c r="G68" s="15">
        <v>63.193145770000001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>
        <v>7853.0732022000002</v>
      </c>
      <c r="V68" s="15"/>
      <c r="W68" s="15"/>
      <c r="X68" s="15"/>
      <c r="Y68" s="15"/>
      <c r="Z68" s="15"/>
      <c r="AA68" s="15"/>
      <c r="AB68" s="15"/>
      <c r="AC68" s="15"/>
      <c r="AD68" s="15"/>
      <c r="AE68" s="22"/>
      <c r="AF68" s="23"/>
      <c r="AG68" s="24"/>
      <c r="AH68" s="15"/>
      <c r="AI68" s="15"/>
      <c r="AJ68" s="15"/>
      <c r="AK68" s="15"/>
      <c r="AL68" s="15"/>
      <c r="AM68" s="15"/>
      <c r="AN68" s="15"/>
      <c r="AO68" s="15">
        <v>21.354498979999999</v>
      </c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>
        <v>759.22606959999996</v>
      </c>
      <c r="BQ68" s="10">
        <v>8696.846916550001</v>
      </c>
      <c r="BR68" s="15">
        <v>77687.140899999999</v>
      </c>
      <c r="BS68" s="15"/>
      <c r="BT68" s="15"/>
      <c r="BU68" s="15">
        <v>41.585300609999997</v>
      </c>
      <c r="BV68" s="15"/>
      <c r="BW68" s="15">
        <v>20613.5615</v>
      </c>
      <c r="BX68" s="10">
        <v>107039.13461715999</v>
      </c>
      <c r="BZ68" s="42"/>
      <c r="CA68" s="16"/>
    </row>
    <row r="69" spans="1:79">
      <c r="A69" s="3">
        <v>64</v>
      </c>
      <c r="B69" s="4" t="s">
        <v>139</v>
      </c>
      <c r="C69" s="15"/>
      <c r="D69" s="15"/>
      <c r="E69" s="15"/>
      <c r="F69" s="15"/>
      <c r="G69" s="15">
        <v>84.597275789999998</v>
      </c>
      <c r="H69" s="15"/>
      <c r="I69" s="15"/>
      <c r="J69" s="15"/>
      <c r="K69" s="15"/>
      <c r="L69" s="15"/>
      <c r="M69" s="15"/>
      <c r="N69" s="15"/>
      <c r="O69" s="15">
        <v>1.610097122</v>
      </c>
      <c r="P69" s="15"/>
      <c r="Q69" s="15"/>
      <c r="R69" s="15"/>
      <c r="S69" s="15">
        <v>29.173488878000001</v>
      </c>
      <c r="T69" s="15">
        <v>1690.1372007099999</v>
      </c>
      <c r="U69" s="15">
        <v>19267.129420000001</v>
      </c>
      <c r="V69" s="15"/>
      <c r="W69" s="15"/>
      <c r="X69" s="15">
        <v>3.2026498229999998</v>
      </c>
      <c r="Y69" s="15">
        <v>3.4504217330000002</v>
      </c>
      <c r="Z69" s="15"/>
      <c r="AA69" s="15"/>
      <c r="AB69" s="15">
        <v>165.095315</v>
      </c>
      <c r="AC69" s="15"/>
      <c r="AD69" s="15">
        <v>21.944856789999999</v>
      </c>
      <c r="AE69" s="22">
        <v>298.34484429900004</v>
      </c>
      <c r="AF69" s="23"/>
      <c r="AG69" s="24"/>
      <c r="AH69" s="15"/>
      <c r="AI69" s="15">
        <v>68.043431330999994</v>
      </c>
      <c r="AJ69" s="15"/>
      <c r="AK69" s="15">
        <v>108.9751272</v>
      </c>
      <c r="AL69" s="15">
        <v>9.2383345099999996</v>
      </c>
      <c r="AM69" s="15">
        <v>12.32756958</v>
      </c>
      <c r="AN69" s="15">
        <v>1018.86385</v>
      </c>
      <c r="AO69" s="15">
        <v>75.302706929999999</v>
      </c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>
        <v>23.140417213999999</v>
      </c>
      <c r="BQ69" s="10">
        <v>22880.57700691</v>
      </c>
      <c r="BR69" s="15">
        <v>17047.816079862001</v>
      </c>
      <c r="BS69" s="15"/>
      <c r="BT69" s="15"/>
      <c r="BU69" s="15">
        <v>100.75471122799871</v>
      </c>
      <c r="BV69" s="15"/>
      <c r="BW69" s="15">
        <v>16035.2549</v>
      </c>
      <c r="BX69" s="10">
        <v>56064.402698000005</v>
      </c>
      <c r="BZ69" s="42"/>
      <c r="CA69" s="16"/>
    </row>
    <row r="70" spans="1:79">
      <c r="A70" s="3">
        <v>65</v>
      </c>
      <c r="B70" s="4" t="s">
        <v>140</v>
      </c>
      <c r="C70" s="15"/>
      <c r="D70" s="15">
        <v>4844.0350664000007</v>
      </c>
      <c r="E70" s="15">
        <v>908.83526602999996</v>
      </c>
      <c r="F70" s="15">
        <v>111.22419708</v>
      </c>
      <c r="G70" s="15">
        <v>638.04692338000007</v>
      </c>
      <c r="H70" s="15">
        <v>1.7436779419999999</v>
      </c>
      <c r="I70" s="15"/>
      <c r="J70" s="15"/>
      <c r="K70" s="15">
        <v>5.4779124939999999</v>
      </c>
      <c r="L70" s="15"/>
      <c r="M70" s="15">
        <v>383.31475828399999</v>
      </c>
      <c r="N70" s="15">
        <v>1224.52661919</v>
      </c>
      <c r="O70" s="15">
        <v>209.10300581999999</v>
      </c>
      <c r="P70" s="15">
        <v>807.26154622399997</v>
      </c>
      <c r="Q70" s="15">
        <v>984.63932540000008</v>
      </c>
      <c r="R70" s="15">
        <v>1558.59843854</v>
      </c>
      <c r="S70" s="15">
        <v>2199.0441451269999</v>
      </c>
      <c r="T70" s="15">
        <v>16.532894349999999</v>
      </c>
      <c r="U70" s="15">
        <v>88.695347269999999</v>
      </c>
      <c r="V70" s="15">
        <v>33.222278202000005</v>
      </c>
      <c r="W70" s="15">
        <v>22.398493794</v>
      </c>
      <c r="X70" s="15">
        <v>283.05143276000001</v>
      </c>
      <c r="Y70" s="15">
        <v>18.402249244</v>
      </c>
      <c r="Z70" s="15"/>
      <c r="AA70" s="15">
        <v>61.207823400000002</v>
      </c>
      <c r="AB70" s="15">
        <v>28.427007870000001</v>
      </c>
      <c r="AC70" s="15">
        <v>310.96039628599999</v>
      </c>
      <c r="AD70" s="15">
        <v>241.28946419499999</v>
      </c>
      <c r="AE70" s="22">
        <v>357.15491334800004</v>
      </c>
      <c r="AF70" s="23"/>
      <c r="AG70" s="24">
        <v>4936.4239955499997</v>
      </c>
      <c r="AH70" s="15">
        <v>47.241514171000006</v>
      </c>
      <c r="AI70" s="15">
        <v>502.36019771000002</v>
      </c>
      <c r="AJ70" s="15">
        <v>6090.7532161199997</v>
      </c>
      <c r="AK70" s="15"/>
      <c r="AL70" s="15">
        <v>35867.892252726997</v>
      </c>
      <c r="AM70" s="15">
        <v>1044.8257726209999</v>
      </c>
      <c r="AN70" s="15">
        <v>20581.202148200005</v>
      </c>
      <c r="AO70" s="15">
        <v>1390.4095466279998</v>
      </c>
      <c r="AP70" s="15">
        <v>10.04859813</v>
      </c>
      <c r="AQ70" s="15">
        <v>10029.07495</v>
      </c>
      <c r="AR70" s="15">
        <v>2955.0324758000002</v>
      </c>
      <c r="AS70" s="15">
        <v>896.9033379</v>
      </c>
      <c r="AT70" s="15">
        <v>40.269159799999997</v>
      </c>
      <c r="AU70" s="15"/>
      <c r="AV70" s="15"/>
      <c r="AW70" s="15"/>
      <c r="AX70" s="15"/>
      <c r="AY70" s="15"/>
      <c r="AZ70" s="15"/>
      <c r="BA70" s="15"/>
      <c r="BB70" s="15">
        <v>47152.917706000007</v>
      </c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>
        <v>353.6827121</v>
      </c>
      <c r="BP70" s="15"/>
      <c r="BQ70" s="10">
        <v>147236.23076608704</v>
      </c>
      <c r="BR70" s="15">
        <v>19228.56537131299</v>
      </c>
      <c r="BS70" s="15"/>
      <c r="BT70" s="15"/>
      <c r="BU70" s="15">
        <v>3740.4487171000001</v>
      </c>
      <c r="BV70" s="15"/>
      <c r="BW70" s="15">
        <v>3748.1483999999996</v>
      </c>
      <c r="BX70" s="10">
        <v>173953.39325450003</v>
      </c>
      <c r="BZ70" s="42"/>
      <c r="CA70" s="16"/>
    </row>
    <row r="71" spans="1:79">
      <c r="A71" s="3">
        <v>66</v>
      </c>
      <c r="B71" s="4" t="s">
        <v>141</v>
      </c>
      <c r="C71" s="15"/>
      <c r="D71" s="15"/>
      <c r="E71" s="15">
        <v>769.50163642999996</v>
      </c>
      <c r="F71" s="15"/>
      <c r="G71" s="15">
        <v>898.9734608</v>
      </c>
      <c r="H71" s="15"/>
      <c r="I71" s="15"/>
      <c r="J71" s="15">
        <v>14.772416747000001</v>
      </c>
      <c r="K71" s="15">
        <v>12.781795818000001</v>
      </c>
      <c r="L71" s="15">
        <v>376.48718416999998</v>
      </c>
      <c r="M71" s="15">
        <v>452.81662265599999</v>
      </c>
      <c r="N71" s="15">
        <v>847.05887486000006</v>
      </c>
      <c r="O71" s="15">
        <v>110.96279346</v>
      </c>
      <c r="P71" s="15">
        <v>878.23519049100003</v>
      </c>
      <c r="Q71" s="15">
        <v>358.07268123799997</v>
      </c>
      <c r="R71" s="15">
        <v>401.77525935900002</v>
      </c>
      <c r="S71" s="15">
        <v>878.10187110300001</v>
      </c>
      <c r="T71" s="15">
        <v>33.912338280999997</v>
      </c>
      <c r="U71" s="15">
        <v>101.47545558100001</v>
      </c>
      <c r="V71" s="15">
        <v>17.075805851999998</v>
      </c>
      <c r="W71" s="15">
        <v>31.973217503999997</v>
      </c>
      <c r="X71" s="15">
        <v>662.16324048800004</v>
      </c>
      <c r="Y71" s="15">
        <v>623.37619310799994</v>
      </c>
      <c r="Z71" s="15">
        <v>9.1963164500000012</v>
      </c>
      <c r="AA71" s="15"/>
      <c r="AB71" s="15">
        <v>24.053622042999997</v>
      </c>
      <c r="AC71" s="15">
        <v>869.70253637199994</v>
      </c>
      <c r="AD71" s="15">
        <v>485.66815990100008</v>
      </c>
      <c r="AE71" s="22">
        <v>717.74397424699987</v>
      </c>
      <c r="AF71" s="23"/>
      <c r="AG71" s="24">
        <v>1852.34483525</v>
      </c>
      <c r="AH71" s="15">
        <v>1335.8225433790001</v>
      </c>
      <c r="AI71" s="15">
        <v>2247.38462205</v>
      </c>
      <c r="AJ71" s="15">
        <v>1007.173133819</v>
      </c>
      <c r="AK71" s="15">
        <v>14.409934176</v>
      </c>
      <c r="AL71" s="15">
        <v>122.15956381299999</v>
      </c>
      <c r="AM71" s="15">
        <v>22962.555645919005</v>
      </c>
      <c r="AN71" s="15">
        <v>43.093939266</v>
      </c>
      <c r="AO71" s="15">
        <v>298.79256755</v>
      </c>
      <c r="AP71" s="15">
        <v>4.3065420569999997</v>
      </c>
      <c r="AQ71" s="15"/>
      <c r="AR71" s="15">
        <v>4630.5663530000002</v>
      </c>
      <c r="AS71" s="15">
        <v>1736.3603871</v>
      </c>
      <c r="AT71" s="15">
        <v>121.92606717000001</v>
      </c>
      <c r="AU71" s="15">
        <v>3318.6085577000003</v>
      </c>
      <c r="AV71" s="15">
        <v>3199.6332103999998</v>
      </c>
      <c r="AW71" s="15">
        <v>108.42832488000001</v>
      </c>
      <c r="AX71" s="15">
        <v>3144.3211787999999</v>
      </c>
      <c r="AY71" s="15">
        <v>290.97969594</v>
      </c>
      <c r="AZ71" s="15">
        <v>212.45964229000001</v>
      </c>
      <c r="BA71" s="15">
        <v>60602.902501999997</v>
      </c>
      <c r="BB71" s="15">
        <v>8687.5471820000021</v>
      </c>
      <c r="BC71" s="15">
        <v>2.2230681080000001</v>
      </c>
      <c r="BD71" s="15">
        <v>8814.6733270000004</v>
      </c>
      <c r="BE71" s="15">
        <v>4381.2669170999998</v>
      </c>
      <c r="BF71" s="15"/>
      <c r="BG71" s="15">
        <v>39007.345995000003</v>
      </c>
      <c r="BH71" s="15">
        <v>809.89523831999998</v>
      </c>
      <c r="BI71" s="15">
        <v>12473.453729000001</v>
      </c>
      <c r="BJ71" s="15">
        <v>3061.3998684999997</v>
      </c>
      <c r="BK71" s="15">
        <v>96.992338829999994</v>
      </c>
      <c r="BL71" s="15">
        <v>3810.7879727</v>
      </c>
      <c r="BM71" s="15">
        <v>426.75136330999999</v>
      </c>
      <c r="BN71" s="15">
        <v>1231.5439842000001</v>
      </c>
      <c r="BO71" s="15">
        <v>1720.969965</v>
      </c>
      <c r="BP71" s="15">
        <v>193.93873474999998</v>
      </c>
      <c r="BQ71" s="10">
        <v>201548.89957733601</v>
      </c>
      <c r="BR71" s="15">
        <v>24813.025074463974</v>
      </c>
      <c r="BS71" s="15"/>
      <c r="BT71" s="15"/>
      <c r="BU71" s="15">
        <v>4267.2067163000002</v>
      </c>
      <c r="BV71" s="15"/>
      <c r="BW71" s="15">
        <v>13875.5445</v>
      </c>
      <c r="BX71" s="10">
        <v>244504.67586809996</v>
      </c>
      <c r="BZ71" s="42"/>
      <c r="CA71" s="16"/>
    </row>
    <row r="72" spans="1:79">
      <c r="A72" s="3">
        <v>67</v>
      </c>
      <c r="B72" s="4" t="s">
        <v>142</v>
      </c>
      <c r="C72" s="15"/>
      <c r="D72" s="15"/>
      <c r="E72" s="15">
        <v>927.8353065</v>
      </c>
      <c r="F72" s="15"/>
      <c r="G72" s="15">
        <v>1.019244287</v>
      </c>
      <c r="H72" s="15"/>
      <c r="I72" s="15"/>
      <c r="J72" s="15">
        <v>1.9696555659999999</v>
      </c>
      <c r="K72" s="15">
        <v>5.4779124929999998</v>
      </c>
      <c r="L72" s="15">
        <v>69.743770369999993</v>
      </c>
      <c r="M72" s="15"/>
      <c r="N72" s="15"/>
      <c r="O72" s="15"/>
      <c r="P72" s="15"/>
      <c r="Q72" s="15">
        <v>23.706187029999999</v>
      </c>
      <c r="R72" s="15">
        <v>0.72391938600000005</v>
      </c>
      <c r="S72" s="15">
        <v>9.3934641130000003</v>
      </c>
      <c r="T72" s="15">
        <v>213.35724579999999</v>
      </c>
      <c r="U72" s="15">
        <v>28.875462542000001</v>
      </c>
      <c r="V72" s="15"/>
      <c r="W72" s="15"/>
      <c r="X72" s="15">
        <v>2.135099882</v>
      </c>
      <c r="Y72" s="15">
        <v>11.501405780000001</v>
      </c>
      <c r="Z72" s="15">
        <v>0.91963164500000005</v>
      </c>
      <c r="AA72" s="15"/>
      <c r="AB72" s="15"/>
      <c r="AC72" s="15">
        <v>22.346253378</v>
      </c>
      <c r="AD72" s="15">
        <v>60.393795622999995</v>
      </c>
      <c r="AE72" s="22">
        <v>2.624076648</v>
      </c>
      <c r="AF72" s="23"/>
      <c r="AG72" s="24">
        <v>0.59033562799999995</v>
      </c>
      <c r="AH72" s="15">
        <v>73.554145372000008</v>
      </c>
      <c r="AI72" s="15">
        <v>56.571762734000004</v>
      </c>
      <c r="AJ72" s="15">
        <v>6.5907051450000003</v>
      </c>
      <c r="AK72" s="15">
        <v>9.0062088570000007</v>
      </c>
      <c r="AL72" s="15">
        <v>1.154791814</v>
      </c>
      <c r="AM72" s="15">
        <v>190.51698440000001</v>
      </c>
      <c r="AN72" s="15">
        <v>47.198123959999997</v>
      </c>
      <c r="AO72" s="15">
        <v>48.328602959999998</v>
      </c>
      <c r="AP72" s="15"/>
      <c r="AQ72" s="15"/>
      <c r="AR72" s="15"/>
      <c r="AS72" s="15"/>
      <c r="AT72" s="15"/>
      <c r="AU72" s="15">
        <v>484.70982240000001</v>
      </c>
      <c r="AV72" s="15">
        <v>119.8007133</v>
      </c>
      <c r="AW72" s="15">
        <v>41.026933739999997</v>
      </c>
      <c r="AX72" s="15">
        <v>503.502411</v>
      </c>
      <c r="AY72" s="15">
        <v>35.242882430000002</v>
      </c>
      <c r="AZ72" s="15">
        <v>13.4493235</v>
      </c>
      <c r="BA72" s="15"/>
      <c r="BB72" s="15">
        <v>28909.292300000001</v>
      </c>
      <c r="BC72" s="15">
        <v>1.111534054</v>
      </c>
      <c r="BD72" s="15">
        <v>5159.840639</v>
      </c>
      <c r="BE72" s="15">
        <v>598.15880900000002</v>
      </c>
      <c r="BF72" s="15"/>
      <c r="BG72" s="15">
        <v>5612.8246200000003</v>
      </c>
      <c r="BH72" s="15">
        <v>3.3836735660000001</v>
      </c>
      <c r="BI72" s="15">
        <v>478.1611365</v>
      </c>
      <c r="BJ72" s="15">
        <v>1041.612656</v>
      </c>
      <c r="BK72" s="15">
        <v>32.418081450000003</v>
      </c>
      <c r="BL72" s="15">
        <v>203.65311500000001</v>
      </c>
      <c r="BM72" s="15">
        <v>140.44981580000001</v>
      </c>
      <c r="BN72" s="15">
        <v>82.988139099999998</v>
      </c>
      <c r="BO72" s="15">
        <v>173.65801200000001</v>
      </c>
      <c r="BP72" s="15">
        <v>169.69639290000001</v>
      </c>
      <c r="BQ72" s="10">
        <v>45620.515102652993</v>
      </c>
      <c r="BR72" s="15">
        <v>47008.928999147</v>
      </c>
      <c r="BS72" s="15"/>
      <c r="BT72" s="15"/>
      <c r="BU72" s="15">
        <v>2100.986163</v>
      </c>
      <c r="BV72" s="15"/>
      <c r="BW72" s="15">
        <v>2411.3071</v>
      </c>
      <c r="BX72" s="10">
        <v>97141.737364799992</v>
      </c>
      <c r="BZ72" s="42"/>
      <c r="CA72" s="16"/>
    </row>
    <row r="73" spans="1:79">
      <c r="A73" s="3">
        <v>68</v>
      </c>
      <c r="B73" s="4" t="s">
        <v>143</v>
      </c>
      <c r="C73" s="15"/>
      <c r="D73" s="15"/>
      <c r="E73" s="15">
        <v>333.55626482000002</v>
      </c>
      <c r="F73" s="15"/>
      <c r="G73" s="15">
        <v>128.73128288599997</v>
      </c>
      <c r="H73" s="15"/>
      <c r="I73" s="15"/>
      <c r="J73" s="15">
        <v>91.588983839999997</v>
      </c>
      <c r="K73" s="15">
        <v>54.779124930000002</v>
      </c>
      <c r="L73" s="15">
        <v>74.073785014999999</v>
      </c>
      <c r="M73" s="15">
        <v>3.1363497549999999</v>
      </c>
      <c r="N73" s="15"/>
      <c r="O73" s="15">
        <v>12.358086701</v>
      </c>
      <c r="P73" s="15"/>
      <c r="Q73" s="15"/>
      <c r="R73" s="15"/>
      <c r="S73" s="15">
        <v>3.4463160249999998</v>
      </c>
      <c r="T73" s="15">
        <v>3.2791885079999998</v>
      </c>
      <c r="U73" s="15"/>
      <c r="V73" s="15">
        <v>1524.6593177899999</v>
      </c>
      <c r="W73" s="15"/>
      <c r="X73" s="15">
        <v>247.90929324999999</v>
      </c>
      <c r="Y73" s="15">
        <v>210.475725689</v>
      </c>
      <c r="Z73" s="15">
        <v>104.8380075</v>
      </c>
      <c r="AA73" s="15">
        <v>314.14209869000001</v>
      </c>
      <c r="AB73" s="15">
        <v>120.2681102</v>
      </c>
      <c r="AC73" s="15">
        <v>577.86551070199994</v>
      </c>
      <c r="AD73" s="15">
        <v>523.80177843999991</v>
      </c>
      <c r="AE73" s="22">
        <v>6935.7357407500012</v>
      </c>
      <c r="AF73" s="23"/>
      <c r="AG73" s="24"/>
      <c r="AH73" s="15"/>
      <c r="AI73" s="15">
        <v>40.443645930000002</v>
      </c>
      <c r="AJ73" s="15"/>
      <c r="AK73" s="15">
        <v>9.9068297429999994</v>
      </c>
      <c r="AL73" s="15"/>
      <c r="AM73" s="15">
        <v>1.1206881440000001</v>
      </c>
      <c r="AN73" s="15">
        <v>6985.3223459999999</v>
      </c>
      <c r="AO73" s="15">
        <v>1.1239209990000001</v>
      </c>
      <c r="AP73" s="15"/>
      <c r="AQ73" s="15">
        <v>150164.58799999999</v>
      </c>
      <c r="AR73" s="15">
        <v>49.135890839999995</v>
      </c>
      <c r="AS73" s="15">
        <v>113.03947027</v>
      </c>
      <c r="AT73" s="15">
        <v>13.423053266</v>
      </c>
      <c r="AU73" s="15">
        <v>69.244260346000004</v>
      </c>
      <c r="AV73" s="15">
        <v>24.384215988000001</v>
      </c>
      <c r="AW73" s="15">
        <v>44.934260758000001</v>
      </c>
      <c r="AX73" s="15">
        <v>195.23562876</v>
      </c>
      <c r="AY73" s="15">
        <v>84.944383270000003</v>
      </c>
      <c r="AZ73" s="15">
        <v>103.13574868000001</v>
      </c>
      <c r="BA73" s="15">
        <v>1518.7927926</v>
      </c>
      <c r="BB73" s="15">
        <v>1568.1952375999999</v>
      </c>
      <c r="BC73" s="15"/>
      <c r="BD73" s="15">
        <v>425.96131232000005</v>
      </c>
      <c r="BE73" s="15">
        <v>179.09647315000001</v>
      </c>
      <c r="BF73" s="15"/>
      <c r="BG73" s="15">
        <v>924.9966394999999</v>
      </c>
      <c r="BH73" s="15">
        <v>2.2557823780000001</v>
      </c>
      <c r="BI73" s="15">
        <v>307.38930207999999</v>
      </c>
      <c r="BJ73" s="15">
        <v>406.20847186000003</v>
      </c>
      <c r="BK73" s="15">
        <v>23.222288143</v>
      </c>
      <c r="BL73" s="15">
        <v>1353.1832572999999</v>
      </c>
      <c r="BM73" s="15">
        <v>97.23448784</v>
      </c>
      <c r="BN73" s="15">
        <v>37.621289720999997</v>
      </c>
      <c r="BO73" s="15">
        <v>79.384113246999988</v>
      </c>
      <c r="BP73" s="15">
        <v>1151.5112376</v>
      </c>
      <c r="BQ73" s="10">
        <v>177239.67999382401</v>
      </c>
      <c r="BR73" s="15">
        <v>47509.339359999998</v>
      </c>
      <c r="BS73" s="15"/>
      <c r="BT73" s="15">
        <v>19223.945986600003</v>
      </c>
      <c r="BU73" s="15">
        <v>2135.2113669759501</v>
      </c>
      <c r="BV73" s="15"/>
      <c r="BW73" s="15">
        <v>7161.0923999999995</v>
      </c>
      <c r="BX73" s="10">
        <v>253269.26910739997</v>
      </c>
      <c r="BZ73" s="42"/>
      <c r="CA73" s="16"/>
    </row>
    <row r="74" spans="1:79">
      <c r="A74" s="3">
        <v>69</v>
      </c>
      <c r="B74" s="4" t="s">
        <v>144</v>
      </c>
      <c r="C74" s="15"/>
      <c r="D74" s="15"/>
      <c r="E74" s="15">
        <v>490.83437710999999</v>
      </c>
      <c r="F74" s="15"/>
      <c r="G74" s="15">
        <v>19.365641442000001</v>
      </c>
      <c r="H74" s="15"/>
      <c r="I74" s="15"/>
      <c r="J74" s="15">
        <v>262.94901809999999</v>
      </c>
      <c r="K74" s="15">
        <v>935.81005092000009</v>
      </c>
      <c r="L74" s="15">
        <v>386.25662870000002</v>
      </c>
      <c r="M74" s="15">
        <v>20.17118438</v>
      </c>
      <c r="N74" s="15"/>
      <c r="O74" s="15"/>
      <c r="P74" s="15">
        <v>8.6511633949999993</v>
      </c>
      <c r="Q74" s="15"/>
      <c r="R74" s="15"/>
      <c r="S74" s="15">
        <v>612.13815599600002</v>
      </c>
      <c r="T74" s="15">
        <v>579.0570543</v>
      </c>
      <c r="U74" s="15">
        <v>4950.0722212970004</v>
      </c>
      <c r="V74" s="15">
        <v>250.087315211</v>
      </c>
      <c r="W74" s="15">
        <v>416.89013306099997</v>
      </c>
      <c r="X74" s="15">
        <v>718.37623317999999</v>
      </c>
      <c r="Y74" s="15">
        <v>564.71902361100001</v>
      </c>
      <c r="Z74" s="15">
        <v>138.864378405</v>
      </c>
      <c r="AA74" s="15">
        <v>4430.923526478</v>
      </c>
      <c r="AB74" s="15">
        <v>96.214488180000004</v>
      </c>
      <c r="AC74" s="15">
        <v>3055.7801048999995</v>
      </c>
      <c r="AD74" s="15">
        <v>9980.8650093260003</v>
      </c>
      <c r="AE74" s="22">
        <v>34937.898671050003</v>
      </c>
      <c r="AF74" s="23">
        <v>70.172473553688121</v>
      </c>
      <c r="AG74" s="24">
        <v>1123.5710838959999</v>
      </c>
      <c r="AH74" s="15">
        <v>63.871905820999999</v>
      </c>
      <c r="AI74" s="15">
        <v>14316.229966753999</v>
      </c>
      <c r="AJ74" s="15">
        <v>144.748508641</v>
      </c>
      <c r="AK74" s="15">
        <v>38.726698082999995</v>
      </c>
      <c r="AL74" s="15">
        <v>30.910230991999999</v>
      </c>
      <c r="AM74" s="15">
        <v>15.689634009000001</v>
      </c>
      <c r="AN74" s="15">
        <v>3931.5729271</v>
      </c>
      <c r="AO74" s="15">
        <v>776.45899218</v>
      </c>
      <c r="AP74" s="15">
        <v>743.59626167500005</v>
      </c>
      <c r="AQ74" s="15"/>
      <c r="AR74" s="15"/>
      <c r="AS74" s="15"/>
      <c r="AT74" s="15">
        <v>1751.7084511</v>
      </c>
      <c r="AU74" s="15"/>
      <c r="AV74" s="15">
        <v>40866.2483078</v>
      </c>
      <c r="AW74" s="15">
        <v>13.675644577</v>
      </c>
      <c r="AX74" s="15"/>
      <c r="AY74" s="15">
        <v>101.80732730400001</v>
      </c>
      <c r="AZ74" s="15">
        <v>1783.83168998</v>
      </c>
      <c r="BA74" s="15"/>
      <c r="BB74" s="15">
        <v>4824.066726</v>
      </c>
      <c r="BC74" s="15">
        <v>31.122953512000002</v>
      </c>
      <c r="BD74" s="15"/>
      <c r="BE74" s="15"/>
      <c r="BF74" s="15"/>
      <c r="BG74" s="15"/>
      <c r="BH74" s="15"/>
      <c r="BI74" s="15"/>
      <c r="BJ74" s="15"/>
      <c r="BK74" s="15">
        <v>0.465609787</v>
      </c>
      <c r="BL74" s="15">
        <v>1014.4048525000001</v>
      </c>
      <c r="BM74" s="15"/>
      <c r="BN74" s="15">
        <v>570.95839701</v>
      </c>
      <c r="BO74" s="15">
        <v>661.85186638200003</v>
      </c>
      <c r="BP74" s="15">
        <v>83.74627182399999</v>
      </c>
      <c r="BQ74" s="10">
        <v>135815.36115952273</v>
      </c>
      <c r="BR74" s="15">
        <v>24272.853701381006</v>
      </c>
      <c r="BS74" s="15"/>
      <c r="BT74" s="15"/>
      <c r="BU74" s="15">
        <v>977.03066819999992</v>
      </c>
      <c r="BV74" s="15"/>
      <c r="BW74" s="15">
        <v>22415.121500000001</v>
      </c>
      <c r="BX74" s="10">
        <v>183480.36702910374</v>
      </c>
      <c r="BZ74" s="42"/>
      <c r="CA74" s="16"/>
    </row>
    <row r="75" spans="1:79">
      <c r="A75" s="3">
        <v>70</v>
      </c>
      <c r="B75" s="4" t="s">
        <v>145</v>
      </c>
      <c r="C75" s="15"/>
      <c r="D75" s="15"/>
      <c r="E75" s="15">
        <v>155.16699664000001</v>
      </c>
      <c r="F75" s="15"/>
      <c r="G75" s="15">
        <v>3.0577328609999999</v>
      </c>
      <c r="H75" s="15"/>
      <c r="I75" s="15"/>
      <c r="J75" s="15"/>
      <c r="K75" s="15"/>
      <c r="L75" s="15">
        <v>668.23701651600004</v>
      </c>
      <c r="M75" s="15">
        <v>8369.137724451999</v>
      </c>
      <c r="N75" s="15">
        <v>3222.2720770260003</v>
      </c>
      <c r="O75" s="15">
        <v>749.51000431199998</v>
      </c>
      <c r="P75" s="15">
        <v>7656.4222224519999</v>
      </c>
      <c r="Q75" s="15">
        <v>5062.7050559119998</v>
      </c>
      <c r="R75" s="15">
        <v>35.123310545999999</v>
      </c>
      <c r="S75" s="15">
        <v>1036.8502380539999</v>
      </c>
      <c r="T75" s="15">
        <v>1487.3452398510001</v>
      </c>
      <c r="U75" s="15">
        <v>2030.786113617</v>
      </c>
      <c r="V75" s="15">
        <v>117.89833764800001</v>
      </c>
      <c r="W75" s="15">
        <v>639.83928646299989</v>
      </c>
      <c r="X75" s="15">
        <v>1145.2694761149999</v>
      </c>
      <c r="Y75" s="15">
        <v>2298.5760517110002</v>
      </c>
      <c r="Z75" s="15">
        <v>549.12379426000007</v>
      </c>
      <c r="AA75" s="15">
        <v>1588.3394898500001</v>
      </c>
      <c r="AB75" s="15">
        <v>561.22886394999989</v>
      </c>
      <c r="AC75" s="15">
        <v>8359.3152667399991</v>
      </c>
      <c r="AD75" s="15">
        <v>3479.9288448090001</v>
      </c>
      <c r="AE75" s="22">
        <v>8324.4230303109998</v>
      </c>
      <c r="AF75" s="23">
        <v>26.621730645570334</v>
      </c>
      <c r="AG75" s="24">
        <v>3435.0189187810001</v>
      </c>
      <c r="AH75" s="15">
        <v>3972.3019997050001</v>
      </c>
      <c r="AI75" s="15">
        <v>24647.304505730001</v>
      </c>
      <c r="AJ75" s="15">
        <v>707.07407179699987</v>
      </c>
      <c r="AK75" s="15">
        <v>126.14422676699999</v>
      </c>
      <c r="AL75" s="15">
        <v>2123.5592974749998</v>
      </c>
      <c r="AM75" s="15">
        <v>2513.2445361929999</v>
      </c>
      <c r="AN75" s="15">
        <v>1468.9461414080001</v>
      </c>
      <c r="AO75" s="15">
        <v>1389.3697740899997</v>
      </c>
      <c r="AP75" s="15">
        <v>19.477577181999997</v>
      </c>
      <c r="AQ75" s="15">
        <v>219163.58217000001</v>
      </c>
      <c r="AR75" s="15">
        <v>662.68572159999997</v>
      </c>
      <c r="AS75" s="15"/>
      <c r="AT75" s="15">
        <v>88.569452483000006</v>
      </c>
      <c r="AU75" s="15"/>
      <c r="AV75" s="15"/>
      <c r="AW75" s="15"/>
      <c r="AX75" s="15">
        <v>10.019064626999999</v>
      </c>
      <c r="AY75" s="15">
        <v>381.489854294</v>
      </c>
      <c r="AZ75" s="15">
        <v>835.93890447000001</v>
      </c>
      <c r="BA75" s="15">
        <v>3149.8554463</v>
      </c>
      <c r="BB75" s="15">
        <v>11414.227474840001</v>
      </c>
      <c r="BC75" s="15">
        <v>16524.493749767997</v>
      </c>
      <c r="BD75" s="15"/>
      <c r="BE75" s="15"/>
      <c r="BF75" s="15"/>
      <c r="BG75" s="15">
        <v>2481.2533576880001</v>
      </c>
      <c r="BH75" s="15"/>
      <c r="BI75" s="15">
        <v>292.18810925000002</v>
      </c>
      <c r="BJ75" s="15">
        <v>30924.159102272999</v>
      </c>
      <c r="BK75" s="15">
        <v>38.923727562000003</v>
      </c>
      <c r="BL75" s="15">
        <v>287.82909586</v>
      </c>
      <c r="BM75" s="15">
        <v>159.53018432000002</v>
      </c>
      <c r="BN75" s="15">
        <v>2773.1455867700001</v>
      </c>
      <c r="BO75" s="15">
        <v>1680.2805686099998</v>
      </c>
      <c r="BP75" s="15"/>
      <c r="BQ75" s="10">
        <v>388837.79052458465</v>
      </c>
      <c r="BR75" s="15">
        <v>46831.39225566035</v>
      </c>
      <c r="BS75" s="15"/>
      <c r="BT75" s="15"/>
      <c r="BU75" s="15">
        <v>4267.2416278599921</v>
      </c>
      <c r="BV75" s="15"/>
      <c r="BW75" s="15">
        <v>49162.703500000003</v>
      </c>
      <c r="BX75" s="10">
        <v>489099.12790810497</v>
      </c>
      <c r="BY75" s="51"/>
      <c r="BZ75" s="42"/>
      <c r="CA75" s="16"/>
    </row>
    <row r="76" spans="1:79">
      <c r="A76" s="3">
        <v>71</v>
      </c>
      <c r="B76" s="4" t="s">
        <v>146</v>
      </c>
      <c r="C76" s="15">
        <v>43449.122619000002</v>
      </c>
      <c r="D76" s="15"/>
      <c r="E76" s="15">
        <v>6600.4029255699998</v>
      </c>
      <c r="F76" s="15">
        <v>611.19316066800002</v>
      </c>
      <c r="G76" s="15">
        <v>7613.7548204100003</v>
      </c>
      <c r="H76" s="15">
        <v>16.564940443000001</v>
      </c>
      <c r="I76" s="15"/>
      <c r="J76" s="15">
        <v>2968.2709380499996</v>
      </c>
      <c r="K76" s="15">
        <v>1227.96538388</v>
      </c>
      <c r="L76" s="15">
        <v>1740.8371960549998</v>
      </c>
      <c r="M76" s="15">
        <v>1421.5442658899999</v>
      </c>
      <c r="N76" s="15">
        <v>1182.8602607380001</v>
      </c>
      <c r="O76" s="15">
        <v>1229.6485973480001</v>
      </c>
      <c r="P76" s="15">
        <v>2143.808546665</v>
      </c>
      <c r="Q76" s="15">
        <v>853.46017869999991</v>
      </c>
      <c r="R76" s="15">
        <v>127.40981203600001</v>
      </c>
      <c r="S76" s="15">
        <v>3844.682115261</v>
      </c>
      <c r="T76" s="15">
        <v>995.22183100000007</v>
      </c>
      <c r="U76" s="15">
        <v>536.72045114999992</v>
      </c>
      <c r="V76" s="15">
        <v>7262.1708591040006</v>
      </c>
      <c r="W76" s="15">
        <v>4440.7174612979998</v>
      </c>
      <c r="X76" s="15">
        <v>2423.9942557290001</v>
      </c>
      <c r="Y76" s="15">
        <v>170.22080545500003</v>
      </c>
      <c r="Z76" s="15">
        <v>16.553369610000001</v>
      </c>
      <c r="AA76" s="15">
        <v>74.994443869999998</v>
      </c>
      <c r="AB76" s="15">
        <v>38.267125980000003</v>
      </c>
      <c r="AC76" s="15">
        <v>1898.6683751879998</v>
      </c>
      <c r="AD76" s="15">
        <v>1226.4464820170001</v>
      </c>
      <c r="AE76" s="22">
        <v>2142.5633500209997</v>
      </c>
      <c r="AF76" s="23">
        <v>11917.941182289591</v>
      </c>
      <c r="AG76" s="24">
        <v>9901.1393300810014</v>
      </c>
      <c r="AH76" s="15">
        <v>1316.343436909</v>
      </c>
      <c r="AI76" s="15">
        <v>3285.9418459099998</v>
      </c>
      <c r="AJ76" s="15">
        <v>12994.772133858998</v>
      </c>
      <c r="AK76" s="15">
        <v>64.844703769999995</v>
      </c>
      <c r="AL76" s="15">
        <v>221.20598323999997</v>
      </c>
      <c r="AM76" s="15">
        <v>187.154920014</v>
      </c>
      <c r="AN76" s="15">
        <v>192.896680519</v>
      </c>
      <c r="AO76" s="15">
        <v>612.11633191900012</v>
      </c>
      <c r="AP76" s="15">
        <v>157.9065421</v>
      </c>
      <c r="AQ76" s="15">
        <v>51684.221166999996</v>
      </c>
      <c r="AR76" s="15">
        <v>80060.566652900015</v>
      </c>
      <c r="AS76" s="15">
        <v>6843.2874158899995</v>
      </c>
      <c r="AT76" s="15">
        <v>8536.2026602399983</v>
      </c>
      <c r="AU76" s="15">
        <v>5545.0475570699991</v>
      </c>
      <c r="AV76" s="15">
        <v>136736.32090890003</v>
      </c>
      <c r="AW76" s="15">
        <v>543.09948996499998</v>
      </c>
      <c r="AX76" s="15">
        <v>35456.612221099997</v>
      </c>
      <c r="AY76" s="15">
        <v>19846.531698789997</v>
      </c>
      <c r="AZ76" s="15">
        <v>472.08572873799989</v>
      </c>
      <c r="BA76" s="15">
        <v>18888.146557100001</v>
      </c>
      <c r="BB76" s="15">
        <v>222332.38178400003</v>
      </c>
      <c r="BC76" s="15">
        <v>1166.6223075510002</v>
      </c>
      <c r="BD76" s="15"/>
      <c r="BE76" s="15"/>
      <c r="BF76" s="15"/>
      <c r="BG76" s="15">
        <v>12414.265745500001</v>
      </c>
      <c r="BH76" s="15">
        <v>15.811344133</v>
      </c>
      <c r="BI76" s="15">
        <v>15889.605424400001</v>
      </c>
      <c r="BJ76" s="15">
        <v>9644.6022729200013</v>
      </c>
      <c r="BK76" s="15">
        <v>1320.77978123</v>
      </c>
      <c r="BL76" s="15">
        <v>45448.919761199999</v>
      </c>
      <c r="BM76" s="15">
        <v>5653.25095676</v>
      </c>
      <c r="BN76" s="15">
        <v>6689.1328002199989</v>
      </c>
      <c r="BO76" s="15">
        <v>13949.685594730001</v>
      </c>
      <c r="BP76" s="15">
        <v>101.897351837</v>
      </c>
      <c r="BQ76" s="10">
        <v>836349.40484392061</v>
      </c>
      <c r="BR76" s="15">
        <v>288101.74040999997</v>
      </c>
      <c r="BS76" s="15"/>
      <c r="BT76" s="15"/>
      <c r="BU76" s="15">
        <v>9007.003422829046</v>
      </c>
      <c r="BV76" s="15"/>
      <c r="BW76" s="15">
        <v>284275.42209999991</v>
      </c>
      <c r="BX76" s="10">
        <v>1417733.5707767494</v>
      </c>
      <c r="BZ76" s="42"/>
      <c r="CA76" s="16"/>
    </row>
    <row r="77" spans="1:79">
      <c r="A77" s="3">
        <v>72</v>
      </c>
      <c r="B77" s="4" t="s">
        <v>147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>
        <v>3.7305358530000001</v>
      </c>
      <c r="N77" s="15"/>
      <c r="O77" s="15"/>
      <c r="P77" s="15"/>
      <c r="Q77" s="15"/>
      <c r="R77" s="15"/>
      <c r="S77" s="15">
        <v>8.1215114839999991</v>
      </c>
      <c r="T77" s="15"/>
      <c r="U77" s="15"/>
      <c r="V77" s="15">
        <v>27141.751574000002</v>
      </c>
      <c r="W77" s="15">
        <v>3811.2158076000001</v>
      </c>
      <c r="X77" s="15"/>
      <c r="Y77" s="15">
        <v>184.0224924</v>
      </c>
      <c r="Z77" s="15"/>
      <c r="AA77" s="15"/>
      <c r="AB77" s="15"/>
      <c r="AC77" s="15">
        <v>3.1150764949999998</v>
      </c>
      <c r="AD77" s="15">
        <v>45.871923074999998</v>
      </c>
      <c r="AE77" s="22">
        <v>46.747743104000001</v>
      </c>
      <c r="AF77" s="23">
        <v>1399.6563642075121</v>
      </c>
      <c r="AG77" s="24">
        <v>667.66990289099988</v>
      </c>
      <c r="AH77" s="15"/>
      <c r="AI77" s="15">
        <v>801.16936699999997</v>
      </c>
      <c r="AJ77" s="15">
        <v>3219.1777858999999</v>
      </c>
      <c r="AK77" s="15">
        <v>0.90062088600000001</v>
      </c>
      <c r="AL77" s="15">
        <v>9.7154061990000002</v>
      </c>
      <c r="AM77" s="15"/>
      <c r="AN77" s="15"/>
      <c r="AO77" s="15"/>
      <c r="AP77" s="15"/>
      <c r="AQ77" s="15"/>
      <c r="AR77" s="15">
        <v>10641.85124</v>
      </c>
      <c r="AS77" s="15">
        <v>1741.9197059999999</v>
      </c>
      <c r="AT77" s="15">
        <v>1427.3179970000001</v>
      </c>
      <c r="AU77" s="15"/>
      <c r="AV77" s="15"/>
      <c r="AW77" s="15">
        <v>10.74514931</v>
      </c>
      <c r="AX77" s="15"/>
      <c r="AY77" s="15"/>
      <c r="AZ77" s="15"/>
      <c r="BA77" s="15">
        <v>15.810464981999999</v>
      </c>
      <c r="BB77" s="15"/>
      <c r="BC77" s="15"/>
      <c r="BD77" s="15"/>
      <c r="BE77" s="15"/>
      <c r="BF77" s="15"/>
      <c r="BG77" s="15">
        <v>8.8375475110000004</v>
      </c>
      <c r="BH77" s="15"/>
      <c r="BI77" s="15"/>
      <c r="BJ77" s="15">
        <v>129.945783159</v>
      </c>
      <c r="BK77" s="15">
        <v>2.3280489370000002</v>
      </c>
      <c r="BL77" s="15">
        <v>284.72828882000005</v>
      </c>
      <c r="BM77" s="15">
        <v>10.80383198</v>
      </c>
      <c r="BN77" s="15">
        <v>67.497019793999996</v>
      </c>
      <c r="BO77" s="15">
        <v>1627.2407184050001</v>
      </c>
      <c r="BP77" s="15">
        <v>29.751964988999998</v>
      </c>
      <c r="BQ77" s="10">
        <v>53341.64387198152</v>
      </c>
      <c r="BR77" s="15">
        <v>11244.806177527978</v>
      </c>
      <c r="BS77" s="15"/>
      <c r="BT77" s="15"/>
      <c r="BU77" s="15">
        <v>453.86381505399731</v>
      </c>
      <c r="BV77" s="15"/>
      <c r="BW77" s="15">
        <v>4686.3145999999997</v>
      </c>
      <c r="BX77" s="10">
        <v>69726.628464563502</v>
      </c>
      <c r="BZ77" s="42"/>
      <c r="CA77" s="16"/>
    </row>
    <row r="78" spans="1:79">
      <c r="A78" s="3">
        <v>73</v>
      </c>
      <c r="B78" s="4" t="s">
        <v>148</v>
      </c>
      <c r="C78" s="15"/>
      <c r="D78" s="15"/>
      <c r="E78" s="15"/>
      <c r="F78" s="15"/>
      <c r="G78" s="15"/>
      <c r="H78" s="15"/>
      <c r="I78" s="15"/>
      <c r="J78" s="15">
        <v>3164.251667</v>
      </c>
      <c r="K78" s="15">
        <v>1311.0470568000001</v>
      </c>
      <c r="L78" s="15"/>
      <c r="M78" s="15">
        <v>610.91254572000003</v>
      </c>
      <c r="N78" s="15">
        <v>2.6859400029999998</v>
      </c>
      <c r="O78" s="15">
        <v>744.16114776999996</v>
      </c>
      <c r="P78" s="15">
        <v>480.71385806999996</v>
      </c>
      <c r="Q78" s="15">
        <v>392.37967925000004</v>
      </c>
      <c r="R78" s="15">
        <v>3.9522380939999997</v>
      </c>
      <c r="S78" s="15">
        <v>5610.7447821650003</v>
      </c>
      <c r="T78" s="15">
        <v>76.395946262999985</v>
      </c>
      <c r="U78" s="15">
        <v>468.31559408100003</v>
      </c>
      <c r="V78" s="15">
        <v>2301.6746535299999</v>
      </c>
      <c r="W78" s="15">
        <v>5957.0002491200003</v>
      </c>
      <c r="X78" s="15">
        <v>1779.101974166</v>
      </c>
      <c r="Y78" s="15">
        <v>316.06040495000002</v>
      </c>
      <c r="Z78" s="15">
        <v>13.429700009999999</v>
      </c>
      <c r="AA78" s="15">
        <v>65.805530070000003</v>
      </c>
      <c r="AB78" s="15">
        <v>34.610532395999996</v>
      </c>
      <c r="AC78" s="15">
        <v>4650.53887846</v>
      </c>
      <c r="AD78" s="15">
        <v>538.50111563299993</v>
      </c>
      <c r="AE78" s="22">
        <v>1555.069697031</v>
      </c>
      <c r="AF78" s="23">
        <v>80.800815220383541</v>
      </c>
      <c r="AG78" s="24">
        <v>73952.476161799976</v>
      </c>
      <c r="AH78" s="15">
        <v>14826.670770699999</v>
      </c>
      <c r="AI78" s="15">
        <v>21601.40921043</v>
      </c>
      <c r="AJ78" s="15">
        <v>12562.4635483</v>
      </c>
      <c r="AK78" s="15">
        <v>33.690469469999996</v>
      </c>
      <c r="AL78" s="15">
        <v>1442.106873</v>
      </c>
      <c r="AM78" s="15">
        <v>98.689732909999989</v>
      </c>
      <c r="AN78" s="15">
        <v>3369.4746086499999</v>
      </c>
      <c r="AO78" s="15">
        <v>108.515853162</v>
      </c>
      <c r="AP78" s="15">
        <v>1.3429700010000001</v>
      </c>
      <c r="AQ78" s="15"/>
      <c r="AR78" s="15"/>
      <c r="AS78" s="15"/>
      <c r="AT78" s="15">
        <v>353.91054281000004</v>
      </c>
      <c r="AU78" s="15"/>
      <c r="AV78" s="15"/>
      <c r="AW78" s="15">
        <v>2.5325961829999999</v>
      </c>
      <c r="AX78" s="15"/>
      <c r="AY78" s="15"/>
      <c r="AZ78" s="15">
        <v>140.01753846999998</v>
      </c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>
        <v>20.260769459999999</v>
      </c>
      <c r="BP78" s="15"/>
      <c r="BQ78" s="10">
        <v>158671.71565114835</v>
      </c>
      <c r="BR78" s="15"/>
      <c r="BS78" s="15"/>
      <c r="BT78" s="15"/>
      <c r="BU78" s="15">
        <v>4657.5579214619465</v>
      </c>
      <c r="BV78" s="15"/>
      <c r="BW78" s="15">
        <v>13923.7382</v>
      </c>
      <c r="BX78" s="10">
        <v>177253.01177261028</v>
      </c>
      <c r="BZ78" s="42"/>
      <c r="CA78" s="16"/>
    </row>
    <row r="79" spans="1:79">
      <c r="A79" s="3">
        <v>74</v>
      </c>
      <c r="B79" s="4" t="s">
        <v>149</v>
      </c>
      <c r="C79" s="15"/>
      <c r="D79" s="15"/>
      <c r="E79" s="15"/>
      <c r="F79" s="15"/>
      <c r="G79" s="15"/>
      <c r="H79" s="15"/>
      <c r="I79" s="15"/>
      <c r="J79" s="15">
        <v>4724.2188751500007</v>
      </c>
      <c r="K79" s="15">
        <v>4381.4170093499997</v>
      </c>
      <c r="L79" s="15"/>
      <c r="M79" s="15">
        <v>8866.1039633419987</v>
      </c>
      <c r="N79" s="15">
        <v>88.177426221999994</v>
      </c>
      <c r="O79" s="15">
        <v>1051.4138651200001</v>
      </c>
      <c r="P79" s="15">
        <v>683.69610686700003</v>
      </c>
      <c r="Q79" s="15">
        <v>3527.8642722420004</v>
      </c>
      <c r="R79" s="15">
        <v>205.67197514999998</v>
      </c>
      <c r="S79" s="15">
        <v>27988.972230226002</v>
      </c>
      <c r="T79" s="15">
        <v>52.306263536000003</v>
      </c>
      <c r="U79" s="15">
        <v>9172.8345566409989</v>
      </c>
      <c r="V79" s="15">
        <v>179.13307542099997</v>
      </c>
      <c r="W79" s="15">
        <v>341.10945015300001</v>
      </c>
      <c r="X79" s="15">
        <v>1738.7118512800002</v>
      </c>
      <c r="Y79" s="15">
        <v>860.01024964399994</v>
      </c>
      <c r="Z79" s="15">
        <v>73.057686894</v>
      </c>
      <c r="AA79" s="15">
        <v>104.270552635</v>
      </c>
      <c r="AB79" s="15">
        <v>282.18814222200001</v>
      </c>
      <c r="AC79" s="15">
        <v>11065.033539308999</v>
      </c>
      <c r="AD79" s="15">
        <v>3243.9408988069999</v>
      </c>
      <c r="AE79" s="22">
        <v>8893.8039391559996</v>
      </c>
      <c r="AF79" s="23">
        <v>10988.254931410505</v>
      </c>
      <c r="AG79" s="24">
        <v>382325.76210523304</v>
      </c>
      <c r="AH79" s="15">
        <v>47472.283595859997</v>
      </c>
      <c r="AI79" s="15">
        <v>115772.01907651601</v>
      </c>
      <c r="AJ79" s="15">
        <v>4487.7128156599993</v>
      </c>
      <c r="AK79" s="15">
        <v>3645.8713061890003</v>
      </c>
      <c r="AL79" s="15">
        <v>2384.1672007329994</v>
      </c>
      <c r="AM79" s="15">
        <v>350.95386994700004</v>
      </c>
      <c r="AN79" s="15">
        <v>12519.970313853999</v>
      </c>
      <c r="AO79" s="15">
        <v>3842.6370357020005</v>
      </c>
      <c r="AP79" s="15">
        <v>1.435514019</v>
      </c>
      <c r="AQ79" s="15"/>
      <c r="AR79" s="15"/>
      <c r="AS79" s="15"/>
      <c r="AT79" s="15">
        <v>2054.3559423700003</v>
      </c>
      <c r="AU79" s="15"/>
      <c r="AV79" s="15"/>
      <c r="AW79" s="15">
        <v>21.060069402</v>
      </c>
      <c r="AX79" s="15"/>
      <c r="AY79" s="15"/>
      <c r="AZ79" s="15">
        <v>199.51508129699999</v>
      </c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>
        <v>115.324656241</v>
      </c>
      <c r="BP79" s="15"/>
      <c r="BQ79" s="10">
        <v>673705.25944380066</v>
      </c>
      <c r="BR79" s="15"/>
      <c r="BS79" s="15"/>
      <c r="BT79" s="15"/>
      <c r="BU79" s="15">
        <v>1598.6619470909732</v>
      </c>
      <c r="BV79" s="15"/>
      <c r="BW79" s="15">
        <v>161341.30710000001</v>
      </c>
      <c r="BX79" s="10">
        <v>836645.22849089163</v>
      </c>
      <c r="BZ79" s="42"/>
      <c r="CA79" s="16"/>
    </row>
    <row r="80" spans="1:79">
      <c r="A80" s="3">
        <v>75</v>
      </c>
      <c r="B80" s="4" t="s">
        <v>150</v>
      </c>
      <c r="C80" s="15">
        <v>94361.830591499995</v>
      </c>
      <c r="D80" s="15"/>
      <c r="E80" s="15"/>
      <c r="F80" s="15">
        <v>83.148186172999985</v>
      </c>
      <c r="G80" s="15"/>
      <c r="H80" s="15"/>
      <c r="I80" s="15"/>
      <c r="J80" s="15"/>
      <c r="K80" s="15"/>
      <c r="L80" s="15"/>
      <c r="M80" s="15">
        <v>4.9799695049999997</v>
      </c>
      <c r="N80" s="15">
        <v>0.42199208599049598</v>
      </c>
      <c r="O80" s="15">
        <v>41.959409098999998</v>
      </c>
      <c r="P80" s="15">
        <v>19.959555941000001</v>
      </c>
      <c r="Q80" s="15">
        <v>11.953084361</v>
      </c>
      <c r="R80" s="15"/>
      <c r="S80" s="15">
        <v>0.42199208599049598</v>
      </c>
      <c r="T80" s="15"/>
      <c r="U80" s="15">
        <v>2.459135845</v>
      </c>
      <c r="V80" s="15"/>
      <c r="W80" s="15"/>
      <c r="X80" s="15">
        <v>1</v>
      </c>
      <c r="Y80" s="15"/>
      <c r="Z80" s="15"/>
      <c r="AA80" s="15"/>
      <c r="AB80" s="15"/>
      <c r="AC80" s="15"/>
      <c r="AD80" s="15"/>
      <c r="AE80" s="22">
        <v>4.6707811670000003</v>
      </c>
      <c r="AF80" s="23"/>
      <c r="AG80" s="24">
        <v>8354.0873314410001</v>
      </c>
      <c r="AH80" s="15">
        <v>207.59223247099999</v>
      </c>
      <c r="AI80" s="15">
        <v>56.908602972000004</v>
      </c>
      <c r="AJ80" s="15">
        <v>120.72972519599999</v>
      </c>
      <c r="AK80" s="15">
        <v>10.758942559000001</v>
      </c>
      <c r="AL80" s="15">
        <v>5.64283541</v>
      </c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>
        <v>16653.600488</v>
      </c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0">
        <v>119942.124855812</v>
      </c>
      <c r="BR80" s="15"/>
      <c r="BS80" s="15"/>
      <c r="BT80" s="15"/>
      <c r="BU80" s="15">
        <v>2914.1309114080004</v>
      </c>
      <c r="BV80" s="15"/>
      <c r="BW80" s="15">
        <v>836.7645</v>
      </c>
      <c r="BX80" s="10">
        <v>123693.02026722001</v>
      </c>
      <c r="BZ80" s="42"/>
      <c r="CA80" s="16"/>
    </row>
    <row r="81" spans="1:79">
      <c r="A81" s="3">
        <v>76</v>
      </c>
      <c r="B81" s="4" t="s">
        <v>151</v>
      </c>
      <c r="C81" s="15">
        <v>2354.1674849999999</v>
      </c>
      <c r="D81" s="15"/>
      <c r="E81" s="15"/>
      <c r="F81" s="15"/>
      <c r="G81" s="15"/>
      <c r="H81" s="15"/>
      <c r="I81" s="15"/>
      <c r="J81" s="15"/>
      <c r="K81" s="15"/>
      <c r="L81" s="15"/>
      <c r="M81" s="15">
        <v>25.915631922999999</v>
      </c>
      <c r="N81" s="15"/>
      <c r="O81" s="15">
        <v>5.3732098940000004</v>
      </c>
      <c r="P81" s="15">
        <v>2.8837211310000002</v>
      </c>
      <c r="Q81" s="15">
        <v>12.476686242</v>
      </c>
      <c r="R81" s="15">
        <v>0.72391938600000005</v>
      </c>
      <c r="S81" s="15"/>
      <c r="T81" s="15"/>
      <c r="U81" s="15">
        <v>7.3774075339999996</v>
      </c>
      <c r="V81" s="15">
        <v>6.1475971329999997</v>
      </c>
      <c r="W81" s="15">
        <v>6.495933784</v>
      </c>
      <c r="X81" s="15">
        <v>3.2026498229999998</v>
      </c>
      <c r="Y81" s="15"/>
      <c r="Z81" s="15"/>
      <c r="AA81" s="15"/>
      <c r="AB81" s="15">
        <v>1.093346457</v>
      </c>
      <c r="AC81" s="15">
        <v>54.75877887</v>
      </c>
      <c r="AD81" s="15"/>
      <c r="AE81" s="22">
        <v>67.608847460000007</v>
      </c>
      <c r="AF81" s="23"/>
      <c r="AG81" s="24">
        <v>8991.28103835</v>
      </c>
      <c r="AH81" s="15">
        <v>725.38962210000011</v>
      </c>
      <c r="AI81" s="15">
        <v>48.720439149999997</v>
      </c>
      <c r="AJ81" s="15">
        <v>12.082959430000001</v>
      </c>
      <c r="AK81" s="15">
        <v>81.055879709999999</v>
      </c>
      <c r="AL81" s="15">
        <v>21.468822954</v>
      </c>
      <c r="AM81" s="15"/>
      <c r="AN81" s="15"/>
      <c r="AO81" s="15">
        <v>1.1239209990000001</v>
      </c>
      <c r="AP81" s="15"/>
      <c r="AQ81" s="15"/>
      <c r="AR81" s="15"/>
      <c r="AS81" s="15"/>
      <c r="AT81" s="15">
        <v>64.878090790000002</v>
      </c>
      <c r="AU81" s="15"/>
      <c r="AV81" s="15"/>
      <c r="AW81" s="15">
        <v>0.97683175600000005</v>
      </c>
      <c r="AX81" s="15"/>
      <c r="AY81" s="15"/>
      <c r="AZ81" s="15">
        <v>2639.4416418000001</v>
      </c>
      <c r="BA81" s="15"/>
      <c r="BB81" s="15">
        <v>26760.084669999997</v>
      </c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>
        <v>3.6213246969999999</v>
      </c>
      <c r="BP81" s="15"/>
      <c r="BQ81" s="10">
        <v>41898.350456372995</v>
      </c>
      <c r="BR81" s="15">
        <v>11487.422690627</v>
      </c>
      <c r="BS81" s="15"/>
      <c r="BT81" s="15"/>
      <c r="BU81" s="15">
        <v>1396.5681729999999</v>
      </c>
      <c r="BV81" s="15"/>
      <c r="BW81" s="15"/>
      <c r="BX81" s="10">
        <v>54782.341319999992</v>
      </c>
      <c r="BZ81" s="42"/>
      <c r="CA81" s="16"/>
    </row>
    <row r="82" spans="1:79">
      <c r="A82" s="3">
        <v>77</v>
      </c>
      <c r="B82" s="4" t="s">
        <v>152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>
        <v>41.543654420000003</v>
      </c>
      <c r="N82" s="15">
        <v>4.3266579729999997</v>
      </c>
      <c r="O82" s="15">
        <v>33.313901350000002</v>
      </c>
      <c r="P82" s="15">
        <v>163.57500276499999</v>
      </c>
      <c r="Q82" s="15">
        <v>194.57542605</v>
      </c>
      <c r="R82" s="15"/>
      <c r="S82" s="15">
        <v>9611.6531325630021</v>
      </c>
      <c r="T82" s="15">
        <v>587.99073788500004</v>
      </c>
      <c r="U82" s="15">
        <v>2380.7373208879999</v>
      </c>
      <c r="V82" s="15">
        <v>2070.5908648</v>
      </c>
      <c r="W82" s="15">
        <v>100.23300768599999</v>
      </c>
      <c r="X82" s="15">
        <v>2544.8523811199998</v>
      </c>
      <c r="Y82" s="15">
        <v>328.94020519999998</v>
      </c>
      <c r="Z82" s="15">
        <v>25.749686064999999</v>
      </c>
      <c r="AA82" s="15">
        <v>10.201303899999999</v>
      </c>
      <c r="AB82" s="15">
        <v>14.213503940000001</v>
      </c>
      <c r="AC82" s="15">
        <v>2727.0621512990001</v>
      </c>
      <c r="AD82" s="15">
        <v>639.56570030699993</v>
      </c>
      <c r="AE82" s="22">
        <v>11823.313446171</v>
      </c>
      <c r="AF82" s="23"/>
      <c r="AG82" s="24">
        <v>23477.239978758</v>
      </c>
      <c r="AH82" s="15">
        <v>625.04895138800009</v>
      </c>
      <c r="AI82" s="15">
        <v>21066.436884051</v>
      </c>
      <c r="AJ82" s="15">
        <v>2107.0679793700001</v>
      </c>
      <c r="AK82" s="15">
        <v>276.49061189999998</v>
      </c>
      <c r="AL82" s="15">
        <v>2161.7818040000002</v>
      </c>
      <c r="AM82" s="15">
        <v>7780.9377822000006</v>
      </c>
      <c r="AN82" s="15">
        <v>1540.0953062900001</v>
      </c>
      <c r="AO82" s="15">
        <v>1524.7751532200002</v>
      </c>
      <c r="AP82" s="15">
        <v>110.5345794</v>
      </c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0">
        <v>93972.84711495899</v>
      </c>
      <c r="BR82" s="15">
        <v>107503.47444696097</v>
      </c>
      <c r="BS82" s="15"/>
      <c r="BT82" s="15"/>
      <c r="BU82" s="15">
        <v>424.73783307999997</v>
      </c>
      <c r="BV82" s="15"/>
      <c r="BW82" s="15">
        <v>25181.459699999999</v>
      </c>
      <c r="BX82" s="10">
        <v>227082.51909499997</v>
      </c>
      <c r="BZ82" s="42"/>
      <c r="CA82" s="16"/>
    </row>
    <row r="83" spans="1:79">
      <c r="A83" s="3">
        <v>78</v>
      </c>
      <c r="B83" s="4" t="s">
        <v>153</v>
      </c>
      <c r="C83" s="15"/>
      <c r="D83" s="15">
        <v>13743.515449</v>
      </c>
      <c r="E83" s="15"/>
      <c r="F83" s="15">
        <v>458.93479371999996</v>
      </c>
      <c r="G83" s="15"/>
      <c r="H83" s="15"/>
      <c r="I83" s="15"/>
      <c r="J83" s="15"/>
      <c r="K83" s="15"/>
      <c r="L83" s="15"/>
      <c r="M83" s="15">
        <v>4282.3545916350004</v>
      </c>
      <c r="N83" s="15">
        <v>93.084463049000007</v>
      </c>
      <c r="O83" s="15">
        <v>1615.6934330620002</v>
      </c>
      <c r="P83" s="15">
        <v>903.13959462499997</v>
      </c>
      <c r="Q83" s="15">
        <v>286.85265454500001</v>
      </c>
      <c r="R83" s="15">
        <v>6.5152744760000001</v>
      </c>
      <c r="S83" s="15">
        <v>1380.8464959090002</v>
      </c>
      <c r="T83" s="15">
        <v>149.02175049600001</v>
      </c>
      <c r="U83" s="15">
        <v>83.386899376000002</v>
      </c>
      <c r="V83" s="15">
        <v>8.9279219629999993</v>
      </c>
      <c r="W83" s="15">
        <v>3.0543400620000001</v>
      </c>
      <c r="X83" s="15"/>
      <c r="Y83" s="15">
        <v>8.0509840439999998</v>
      </c>
      <c r="Z83" s="15"/>
      <c r="AA83" s="15"/>
      <c r="AB83" s="15">
        <v>1017.905551137</v>
      </c>
      <c r="AC83" s="15">
        <v>9.8293470989999996</v>
      </c>
      <c r="AD83" s="15"/>
      <c r="AE83" s="22">
        <v>2.8224344139999999</v>
      </c>
      <c r="AF83" s="23"/>
      <c r="AG83" s="24">
        <v>4897.6385637839994</v>
      </c>
      <c r="AH83" s="15">
        <v>65978.603851439999</v>
      </c>
      <c r="AI83" s="15">
        <v>302.77451244600002</v>
      </c>
      <c r="AJ83" s="15">
        <v>252.88706413200001</v>
      </c>
      <c r="AK83" s="15">
        <v>4.5031044280000003</v>
      </c>
      <c r="AL83" s="15">
        <v>24.250628086999999</v>
      </c>
      <c r="AM83" s="15">
        <v>10.086193290000001</v>
      </c>
      <c r="AN83" s="15">
        <v>12.312554077999998</v>
      </c>
      <c r="AO83" s="15">
        <v>728.30080737000003</v>
      </c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>
        <v>51291.816533899997</v>
      </c>
      <c r="BI83" s="15"/>
      <c r="BJ83" s="15"/>
      <c r="BK83" s="15"/>
      <c r="BL83" s="15"/>
      <c r="BM83" s="15"/>
      <c r="BN83" s="15">
        <v>630</v>
      </c>
      <c r="BO83" s="15">
        <v>353</v>
      </c>
      <c r="BP83" s="15">
        <v>5435.7941961999995</v>
      </c>
      <c r="BQ83" s="10">
        <v>153975.90398776703</v>
      </c>
      <c r="BR83" s="15">
        <v>261972.399887293</v>
      </c>
      <c r="BS83" s="15"/>
      <c r="BT83" s="15"/>
      <c r="BU83" s="15">
        <v>1159.0401435599999</v>
      </c>
      <c r="BV83" s="15"/>
      <c r="BW83" s="15">
        <v>136239.5429</v>
      </c>
      <c r="BX83" s="10">
        <v>553346.88691861997</v>
      </c>
      <c r="BZ83" s="42"/>
      <c r="CA83" s="16"/>
    </row>
    <row r="84" spans="1:79">
      <c r="A84" s="3">
        <v>79</v>
      </c>
      <c r="B84" s="4" t="s">
        <v>154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>
        <v>964.18128027</v>
      </c>
      <c r="N84" s="15">
        <v>167.66249977000001</v>
      </c>
      <c r="O84" s="15">
        <v>23.617709017000003</v>
      </c>
      <c r="P84" s="15">
        <v>785.56583868999996</v>
      </c>
      <c r="Q84" s="15">
        <v>982.83287100999996</v>
      </c>
      <c r="R84" s="15">
        <v>562.48536320000005</v>
      </c>
      <c r="S84" s="15">
        <v>423.97298741399999</v>
      </c>
      <c r="T84" s="15">
        <v>25.140445230000001</v>
      </c>
      <c r="U84" s="15">
        <v>376.59563949000005</v>
      </c>
      <c r="V84" s="15">
        <v>281.34030905599997</v>
      </c>
      <c r="W84" s="15">
        <v>5.5030518920000002</v>
      </c>
      <c r="X84" s="15">
        <v>786.78430639999999</v>
      </c>
      <c r="Y84" s="15">
        <v>1.150140578</v>
      </c>
      <c r="Z84" s="15"/>
      <c r="AA84" s="15"/>
      <c r="AB84" s="15"/>
      <c r="AC84" s="15">
        <v>93.187028960000006</v>
      </c>
      <c r="AD84" s="15">
        <v>12.169638018999999</v>
      </c>
      <c r="AE84" s="22">
        <v>53.883306672000003</v>
      </c>
      <c r="AF84" s="23"/>
      <c r="AG84" s="24">
        <v>7295.0053434199999</v>
      </c>
      <c r="AH84" s="15">
        <v>1005.4871190839999</v>
      </c>
      <c r="AI84" s="15">
        <v>177.75465041300001</v>
      </c>
      <c r="AJ84" s="15">
        <v>348.40386145499997</v>
      </c>
      <c r="AK84" s="15">
        <v>112.577610686</v>
      </c>
      <c r="AL84" s="15">
        <v>82.611564825000002</v>
      </c>
      <c r="AM84" s="15"/>
      <c r="AN84" s="15">
        <v>285.24083610000002</v>
      </c>
      <c r="AO84" s="15">
        <v>266.75553874999997</v>
      </c>
      <c r="AP84" s="15"/>
      <c r="AQ84" s="15">
        <v>8392.0893579999993</v>
      </c>
      <c r="AR84" s="15">
        <v>207.35345939999999</v>
      </c>
      <c r="AS84" s="15"/>
      <c r="AT84" s="15">
        <v>16.778816580000001</v>
      </c>
      <c r="AU84" s="15"/>
      <c r="AV84" s="15"/>
      <c r="AW84" s="15"/>
      <c r="AX84" s="15"/>
      <c r="AY84" s="15"/>
      <c r="AZ84" s="15"/>
      <c r="BA84" s="15"/>
      <c r="BB84" s="15">
        <v>198.57995843999998</v>
      </c>
      <c r="BC84" s="15">
        <v>7.7807383779999997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>
        <v>1.2071082319999999</v>
      </c>
      <c r="BP84" s="15">
        <v>9.9173216639999993</v>
      </c>
      <c r="BQ84" s="10">
        <v>23953.615701095001</v>
      </c>
      <c r="BR84" s="15">
        <v>122681.50924137401</v>
      </c>
      <c r="BS84" s="15"/>
      <c r="BT84" s="15"/>
      <c r="BU84" s="15">
        <v>6322.7217099999998</v>
      </c>
      <c r="BV84" s="15"/>
      <c r="BW84" s="15">
        <v>19202.338</v>
      </c>
      <c r="BX84" s="10">
        <v>172160.184652469</v>
      </c>
      <c r="BZ84" s="42"/>
      <c r="CA84" s="16"/>
    </row>
    <row r="85" spans="1:79">
      <c r="A85" s="3">
        <v>80</v>
      </c>
      <c r="B85" s="4" t="s">
        <v>155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>
        <v>0.805048561</v>
      </c>
      <c r="P85" s="15"/>
      <c r="Q85" s="15">
        <v>3.741556364</v>
      </c>
      <c r="R85" s="15"/>
      <c r="S85" s="15">
        <v>74329.289809059992</v>
      </c>
      <c r="T85" s="15">
        <v>9076.8783927599998</v>
      </c>
      <c r="U85" s="15">
        <v>336.77036742999996</v>
      </c>
      <c r="V85" s="15">
        <v>6.8298106289999998</v>
      </c>
      <c r="W85" s="15"/>
      <c r="X85" s="15">
        <v>61.917896569999996</v>
      </c>
      <c r="Y85" s="15">
        <v>18.40224924</v>
      </c>
      <c r="Z85" s="15"/>
      <c r="AA85" s="15">
        <v>2.2669564219999998</v>
      </c>
      <c r="AB85" s="15"/>
      <c r="AC85" s="15">
        <v>319.404425162</v>
      </c>
      <c r="AD85" s="15">
        <v>20.353519864999999</v>
      </c>
      <c r="AE85" s="22">
        <v>316.07745084699997</v>
      </c>
      <c r="AF85" s="23"/>
      <c r="AG85" s="24">
        <v>1004.910432363</v>
      </c>
      <c r="AH85" s="15">
        <v>9.7369670849999999</v>
      </c>
      <c r="AI85" s="15">
        <v>3579.0300867159999</v>
      </c>
      <c r="AJ85" s="15">
        <v>139.46405058300002</v>
      </c>
      <c r="AK85" s="15">
        <v>16.21117594</v>
      </c>
      <c r="AL85" s="15">
        <v>11.54791814</v>
      </c>
      <c r="AM85" s="15">
        <v>2.2413762880000001</v>
      </c>
      <c r="AN85" s="15">
        <v>894.79126670000005</v>
      </c>
      <c r="AO85" s="15">
        <v>107.57951783</v>
      </c>
      <c r="AP85" s="15"/>
      <c r="AQ85" s="15"/>
      <c r="AR85" s="15"/>
      <c r="AS85" s="15"/>
      <c r="AT85" s="15">
        <v>2496.687907</v>
      </c>
      <c r="AU85" s="15"/>
      <c r="AV85" s="15"/>
      <c r="AW85" s="15">
        <v>18.55980336</v>
      </c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>
        <v>136.4032302</v>
      </c>
      <c r="BP85" s="15"/>
      <c r="BQ85" s="10">
        <v>92909.901215115009</v>
      </c>
      <c r="BR85" s="15"/>
      <c r="BS85" s="15"/>
      <c r="BT85" s="15"/>
      <c r="BU85" s="15">
        <v>91.838837589999997</v>
      </c>
      <c r="BV85" s="15"/>
      <c r="BW85" s="15"/>
      <c r="BX85" s="10">
        <v>93001.740052705005</v>
      </c>
      <c r="BZ85" s="42"/>
      <c r="CA85" s="16"/>
    </row>
    <row r="86" spans="1:79">
      <c r="A86" s="3">
        <v>81</v>
      </c>
      <c r="B86" s="4" t="s">
        <v>156</v>
      </c>
      <c r="C86" s="15"/>
      <c r="D86" s="15"/>
      <c r="E86" s="15"/>
      <c r="F86" s="15">
        <v>79.908646442000006</v>
      </c>
      <c r="G86" s="15">
        <v>479.04481465999993</v>
      </c>
      <c r="H86" s="15">
        <v>489.10166246000006</v>
      </c>
      <c r="I86" s="15"/>
      <c r="J86" s="15">
        <v>182.19313987999999</v>
      </c>
      <c r="K86" s="15">
        <v>31.954489548000002</v>
      </c>
      <c r="L86" s="15"/>
      <c r="M86" s="15">
        <v>1381.3473973</v>
      </c>
      <c r="N86" s="15">
        <v>318.76718318600001</v>
      </c>
      <c r="O86" s="15">
        <v>447.915695357</v>
      </c>
      <c r="P86" s="15">
        <v>2241.4518696109999</v>
      </c>
      <c r="Q86" s="15">
        <v>1733.1885849830001</v>
      </c>
      <c r="R86" s="15">
        <v>351.49047643400002</v>
      </c>
      <c r="S86" s="15">
        <v>8690.3139573000008</v>
      </c>
      <c r="T86" s="15">
        <v>410.65038860800001</v>
      </c>
      <c r="U86" s="15">
        <v>1600.044225888</v>
      </c>
      <c r="V86" s="15">
        <v>4050.0262071100001</v>
      </c>
      <c r="W86" s="15">
        <v>1727.0913745620001</v>
      </c>
      <c r="X86" s="15">
        <v>510.39186194199999</v>
      </c>
      <c r="Y86" s="15">
        <v>23.657441771000002</v>
      </c>
      <c r="Z86" s="15">
        <v>0.91963164500000005</v>
      </c>
      <c r="AA86" s="15">
        <v>65.459634480000005</v>
      </c>
      <c r="AB86" s="15">
        <v>21.322862023999999</v>
      </c>
      <c r="AC86" s="15">
        <v>378.93694580199997</v>
      </c>
      <c r="AD86" s="15">
        <v>633.61830870299991</v>
      </c>
      <c r="AE86" s="22">
        <v>1061.1624481049998</v>
      </c>
      <c r="AF86" s="23">
        <v>108.47934000953558</v>
      </c>
      <c r="AG86" s="24">
        <v>14291.797066055999</v>
      </c>
      <c r="AH86" s="15">
        <v>5581.067498727999</v>
      </c>
      <c r="AI86" s="15">
        <v>7728.5663770350002</v>
      </c>
      <c r="AJ86" s="15">
        <v>6037.1499096030002</v>
      </c>
      <c r="AK86" s="15">
        <v>1292.74778642</v>
      </c>
      <c r="AL86" s="15">
        <v>4261.6385003799996</v>
      </c>
      <c r="AM86" s="15">
        <v>378.11118682800003</v>
      </c>
      <c r="AN86" s="15">
        <v>2268.0866801499997</v>
      </c>
      <c r="AO86" s="15">
        <v>471.78775218699997</v>
      </c>
      <c r="AP86" s="15">
        <v>2.2568269220000001</v>
      </c>
      <c r="AQ86" s="15">
        <v>403</v>
      </c>
      <c r="AR86" s="15">
        <v>212</v>
      </c>
      <c r="AS86" s="15"/>
      <c r="AT86" s="15">
        <v>37.976700610000002</v>
      </c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>
        <v>2.0284211349999999</v>
      </c>
      <c r="BP86" s="15"/>
      <c r="BQ86" s="10">
        <v>69986.653293864525</v>
      </c>
      <c r="BR86" s="15">
        <v>3935.0897378110021</v>
      </c>
      <c r="BS86" s="15"/>
      <c r="BT86" s="15">
        <v>8.5487655450000002</v>
      </c>
      <c r="BU86" s="15">
        <v>1084.2819589000001</v>
      </c>
      <c r="BV86" s="15"/>
      <c r="BW86" s="15">
        <v>2373.2347</v>
      </c>
      <c r="BX86" s="10">
        <v>77387.808456120518</v>
      </c>
      <c r="BZ86" s="42"/>
      <c r="CA86" s="16"/>
    </row>
    <row r="87" spans="1:79">
      <c r="A87" s="3">
        <v>82</v>
      </c>
      <c r="B87" s="4" t="s">
        <v>157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>
        <v>186.25706813999997</v>
      </c>
      <c r="N87" s="15">
        <v>72.053884960000005</v>
      </c>
      <c r="O87" s="15">
        <v>146.42538665199999</v>
      </c>
      <c r="P87" s="15">
        <v>172.16234467999999</v>
      </c>
      <c r="Q87" s="15">
        <v>29.961441090000001</v>
      </c>
      <c r="R87" s="15">
        <v>101.3487141</v>
      </c>
      <c r="S87" s="15">
        <v>33.121876950000001</v>
      </c>
      <c r="T87" s="15"/>
      <c r="U87" s="15">
        <v>0.98735337899999998</v>
      </c>
      <c r="V87" s="15">
        <v>279.58714231499999</v>
      </c>
      <c r="W87" s="15">
        <v>15.591980360000001</v>
      </c>
      <c r="X87" s="15">
        <v>146.65547245800002</v>
      </c>
      <c r="Y87" s="15">
        <v>1.150140578</v>
      </c>
      <c r="Z87" s="15"/>
      <c r="AA87" s="15"/>
      <c r="AB87" s="15">
        <v>1.093346457</v>
      </c>
      <c r="AC87" s="15">
        <v>24.362031793</v>
      </c>
      <c r="AD87" s="15">
        <v>171.319912953</v>
      </c>
      <c r="AE87" s="22">
        <v>151.199715183</v>
      </c>
      <c r="AF87" s="23">
        <v>9.4827666945676174</v>
      </c>
      <c r="AG87" s="24">
        <v>642.75874526999996</v>
      </c>
      <c r="AH87" s="15">
        <v>11.592597489999999</v>
      </c>
      <c r="AI87" s="15">
        <v>66.015717734999996</v>
      </c>
      <c r="AJ87" s="15">
        <v>46567.878552404996</v>
      </c>
      <c r="AK87" s="15">
        <v>0.90062088600000001</v>
      </c>
      <c r="AL87" s="15">
        <v>44.364010794999999</v>
      </c>
      <c r="AM87" s="15">
        <v>6.7241288629999998</v>
      </c>
      <c r="AN87" s="15">
        <v>147.750648926</v>
      </c>
      <c r="AO87" s="15">
        <v>226.69120543299999</v>
      </c>
      <c r="AP87" s="15"/>
      <c r="AQ87" s="15">
        <v>316536.988342</v>
      </c>
      <c r="AR87" s="15">
        <v>16621.689159999998</v>
      </c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0">
        <v>382416.11430854554</v>
      </c>
      <c r="BR87" s="15">
        <v>15000.870659400007</v>
      </c>
      <c r="BS87" s="15"/>
      <c r="BT87" s="15"/>
      <c r="BU87" s="15">
        <v>2907.0508690544057</v>
      </c>
      <c r="BV87" s="15"/>
      <c r="BW87" s="15">
        <v>1428.92</v>
      </c>
      <c r="BX87" s="10">
        <v>401752.95583699993</v>
      </c>
      <c r="BY87" s="53"/>
      <c r="BZ87" s="42"/>
      <c r="CA87" s="16"/>
    </row>
    <row r="88" spans="1:79">
      <c r="A88" s="3">
        <v>83</v>
      </c>
      <c r="B88" s="4" t="s">
        <v>158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>
        <v>969.87205073199993</v>
      </c>
      <c r="N88" s="15">
        <v>202.58361672000001</v>
      </c>
      <c r="O88" s="15">
        <v>334.45469392099994</v>
      </c>
      <c r="P88" s="15">
        <v>431.04722220000002</v>
      </c>
      <c r="Q88" s="15">
        <v>7451.2336880000003</v>
      </c>
      <c r="R88" s="15"/>
      <c r="S88" s="15">
        <v>189.65637122200002</v>
      </c>
      <c r="T88" s="15">
        <v>15.302879709999999</v>
      </c>
      <c r="U88" s="15">
        <v>0.98735337899999998</v>
      </c>
      <c r="V88" s="15">
        <v>271.04600158400001</v>
      </c>
      <c r="W88" s="15">
        <v>29.735896316999998</v>
      </c>
      <c r="X88" s="15">
        <v>637.72119444300006</v>
      </c>
      <c r="Y88" s="15">
        <v>904.17148167900007</v>
      </c>
      <c r="Z88" s="15">
        <v>6.4374215149999996</v>
      </c>
      <c r="AA88" s="15">
        <v>1.0798191530000001</v>
      </c>
      <c r="AB88" s="15">
        <v>140.16241819999999</v>
      </c>
      <c r="AC88" s="15">
        <v>4765.4670956629998</v>
      </c>
      <c r="AD88" s="15">
        <v>654.54791256800002</v>
      </c>
      <c r="AE88" s="22">
        <v>2521.0682068750002</v>
      </c>
      <c r="AF88" s="23">
        <v>236.08241344418934</v>
      </c>
      <c r="AG88" s="24">
        <v>2486.2110925040001</v>
      </c>
      <c r="AH88" s="15">
        <v>774.36562282800003</v>
      </c>
      <c r="AI88" s="15">
        <v>981.76049247700007</v>
      </c>
      <c r="AJ88" s="15">
        <v>27987.377511824001</v>
      </c>
      <c r="AK88" s="15">
        <v>92.702898570999992</v>
      </c>
      <c r="AL88" s="15">
        <v>2.0380105589999999</v>
      </c>
      <c r="AM88" s="15">
        <v>16.810322159999998</v>
      </c>
      <c r="AN88" s="15">
        <v>496.24084005899999</v>
      </c>
      <c r="AO88" s="15">
        <v>1017.3328631750001</v>
      </c>
      <c r="AP88" s="15">
        <v>250.19549517000002</v>
      </c>
      <c r="AQ88" s="15">
        <v>145111.81245900001</v>
      </c>
      <c r="AR88" s="15">
        <v>7900.6276267099984</v>
      </c>
      <c r="AS88" s="15">
        <v>16.677954629999999</v>
      </c>
      <c r="AT88" s="15">
        <v>2.2371755439999998</v>
      </c>
      <c r="AU88" s="15"/>
      <c r="AV88" s="15"/>
      <c r="AW88" s="15"/>
      <c r="AX88" s="15"/>
      <c r="AY88" s="15"/>
      <c r="AZ88" s="15"/>
      <c r="BA88" s="15"/>
      <c r="BB88" s="15"/>
      <c r="BC88" s="15">
        <v>10.006367751999999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>
        <v>2.414216465</v>
      </c>
      <c r="BP88" s="15"/>
      <c r="BQ88" s="10">
        <v>206911.46868675319</v>
      </c>
      <c r="BR88" s="15"/>
      <c r="BS88" s="15"/>
      <c r="BT88" s="15"/>
      <c r="BU88" s="15">
        <v>1555.5572708168088</v>
      </c>
      <c r="BV88" s="15"/>
      <c r="BW88" s="15">
        <v>30393.546599999998</v>
      </c>
      <c r="BX88" s="10">
        <v>238860.57255757001</v>
      </c>
      <c r="BY88" s="53"/>
      <c r="BZ88" s="42"/>
      <c r="CA88" s="16"/>
    </row>
    <row r="89" spans="1:79">
      <c r="A89" s="3">
        <v>84</v>
      </c>
      <c r="B89" s="4" t="s">
        <v>159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>
        <v>6.4478518730000003</v>
      </c>
      <c r="P89" s="15">
        <v>11.805303390000001</v>
      </c>
      <c r="Q89" s="15"/>
      <c r="R89" s="15"/>
      <c r="S89" s="15"/>
      <c r="T89" s="15"/>
      <c r="U89" s="15"/>
      <c r="V89" s="15">
        <v>355541.50854765298</v>
      </c>
      <c r="W89" s="15">
        <v>2305.3192716439999</v>
      </c>
      <c r="X89" s="15">
        <v>24685.881427280001</v>
      </c>
      <c r="Y89" s="15">
        <v>79.359699857999999</v>
      </c>
      <c r="Z89" s="15">
        <v>1.8392632900000001</v>
      </c>
      <c r="AA89" s="15"/>
      <c r="AB89" s="15">
        <v>239.44287399000001</v>
      </c>
      <c r="AC89" s="15">
        <v>3725.3662126710005</v>
      </c>
      <c r="AD89" s="15">
        <v>22530.927885135003</v>
      </c>
      <c r="AE89" s="22">
        <v>26688.075311045002</v>
      </c>
      <c r="AF89" s="23"/>
      <c r="AG89" s="24">
        <v>122.459481227</v>
      </c>
      <c r="AH89" s="15">
        <v>35.765704595999999</v>
      </c>
      <c r="AI89" s="15">
        <v>454.15398301300002</v>
      </c>
      <c r="AJ89" s="15">
        <v>631.70300681700007</v>
      </c>
      <c r="AK89" s="15">
        <v>82.857121479999989</v>
      </c>
      <c r="AL89" s="15">
        <v>3.4643754410000001</v>
      </c>
      <c r="AM89" s="15">
        <v>4.4827525750000001</v>
      </c>
      <c r="AN89" s="15">
        <v>6458.5120926400004</v>
      </c>
      <c r="AO89" s="15">
        <v>1498.8827187209999</v>
      </c>
      <c r="AP89" s="15">
        <v>93.308411211999996</v>
      </c>
      <c r="AQ89" s="15"/>
      <c r="AR89" s="15"/>
      <c r="AS89" s="15"/>
      <c r="AT89" s="15">
        <v>2.2371755439999998</v>
      </c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0">
        <v>445203.80047109502</v>
      </c>
      <c r="BR89" s="15"/>
      <c r="BS89" s="15"/>
      <c r="BT89" s="15"/>
      <c r="BU89" s="15">
        <v>703.00764539700003</v>
      </c>
      <c r="BV89" s="15"/>
      <c r="BW89" s="15">
        <v>525.53920000000005</v>
      </c>
      <c r="BX89" s="10">
        <v>446432.347316492</v>
      </c>
      <c r="BZ89" s="42"/>
      <c r="CA89" s="16"/>
    </row>
    <row r="90" spans="1:79">
      <c r="A90" s="3">
        <v>85</v>
      </c>
      <c r="B90" s="4" t="s">
        <v>160</v>
      </c>
      <c r="C90" s="15"/>
      <c r="D90" s="15"/>
      <c r="E90" s="15"/>
      <c r="F90" s="15"/>
      <c r="G90" s="15"/>
      <c r="H90" s="15">
        <v>166.25976176699999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>
        <v>49.876258929999999</v>
      </c>
      <c r="T90" s="15">
        <v>1.3504877959999999</v>
      </c>
      <c r="U90" s="15"/>
      <c r="V90" s="15">
        <v>49095.386382176024</v>
      </c>
      <c r="W90" s="15">
        <v>883.09721476100003</v>
      </c>
      <c r="X90" s="15">
        <v>55514.666141000002</v>
      </c>
      <c r="Y90" s="15">
        <v>349.56878419800006</v>
      </c>
      <c r="Z90" s="15">
        <v>106.7576392</v>
      </c>
      <c r="AA90" s="15">
        <v>177.49517428000001</v>
      </c>
      <c r="AB90" s="15">
        <v>525.40849237700002</v>
      </c>
      <c r="AC90" s="15">
        <v>12425.356450574</v>
      </c>
      <c r="AD90" s="15">
        <v>31473.440391699001</v>
      </c>
      <c r="AE90" s="22">
        <v>47604.175578333001</v>
      </c>
      <c r="AF90" s="23"/>
      <c r="AG90" s="24">
        <v>37.385656635000004</v>
      </c>
      <c r="AH90" s="15">
        <v>60.329300446000005</v>
      </c>
      <c r="AI90" s="15">
        <v>2479.0306535920004</v>
      </c>
      <c r="AJ90" s="15">
        <v>2324.7734264420001</v>
      </c>
      <c r="AK90" s="15">
        <v>44.195654561999994</v>
      </c>
      <c r="AL90" s="15">
        <v>154.80165008899999</v>
      </c>
      <c r="AM90" s="15">
        <v>58.800804884000001</v>
      </c>
      <c r="AN90" s="15">
        <v>3964.4200802000005</v>
      </c>
      <c r="AO90" s="15">
        <v>2253.733372139</v>
      </c>
      <c r="AP90" s="15">
        <v>591.99136175000001</v>
      </c>
      <c r="AQ90" s="15">
        <v>263352.44143000001</v>
      </c>
      <c r="AR90" s="15">
        <v>18438.418690999999</v>
      </c>
      <c r="AS90" s="15">
        <v>10765.116765999999</v>
      </c>
      <c r="AT90" s="15">
        <v>12802.195997550001</v>
      </c>
      <c r="AU90" s="15"/>
      <c r="AV90" s="15"/>
      <c r="AW90" s="15">
        <v>1</v>
      </c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>
        <v>3926.6930085999998</v>
      </c>
      <c r="BP90" s="15"/>
      <c r="BQ90" s="10">
        <v>519628.16661098</v>
      </c>
      <c r="BR90" s="15"/>
      <c r="BS90" s="15"/>
      <c r="BT90" s="15"/>
      <c r="BU90" s="15">
        <v>938.28723762000004</v>
      </c>
      <c r="BV90" s="15"/>
      <c r="BW90" s="15">
        <v>51376.978299999995</v>
      </c>
      <c r="BX90" s="10">
        <v>571943.4321486</v>
      </c>
      <c r="BZ90" s="42"/>
      <c r="CA90" s="16"/>
    </row>
    <row r="91" spans="1:79">
      <c r="A91" s="3">
        <v>86</v>
      </c>
      <c r="B91" s="4" t="s">
        <v>161</v>
      </c>
      <c r="C91" s="15"/>
      <c r="D91" s="15"/>
      <c r="E91" s="15"/>
      <c r="F91" s="15"/>
      <c r="G91" s="15"/>
      <c r="H91" s="15">
        <v>193.28676986400001</v>
      </c>
      <c r="I91" s="15"/>
      <c r="J91" s="15"/>
      <c r="K91" s="15"/>
      <c r="L91" s="15"/>
      <c r="M91" s="15">
        <v>9.3655068660000005</v>
      </c>
      <c r="N91" s="15"/>
      <c r="O91" s="15">
        <v>28.096520597000001</v>
      </c>
      <c r="P91" s="15"/>
      <c r="Q91" s="15"/>
      <c r="R91" s="15"/>
      <c r="S91" s="15">
        <v>1.3413767160000001</v>
      </c>
      <c r="T91" s="15">
        <v>20.980002760000001</v>
      </c>
      <c r="U91" s="15"/>
      <c r="V91" s="15">
        <v>27623.761993565036</v>
      </c>
      <c r="W91" s="15">
        <v>2031.6606769790001</v>
      </c>
      <c r="X91" s="15">
        <v>47258.797029700007</v>
      </c>
      <c r="Y91" s="15">
        <v>1812.4206732</v>
      </c>
      <c r="Z91" s="15">
        <v>51.721520409</v>
      </c>
      <c r="AA91" s="15">
        <v>217.514839228</v>
      </c>
      <c r="AB91" s="15">
        <v>666.60440541000003</v>
      </c>
      <c r="AC91" s="15">
        <v>12640.033528202001</v>
      </c>
      <c r="AD91" s="15">
        <v>39390.996970449996</v>
      </c>
      <c r="AE91" s="22">
        <v>54483.226945517999</v>
      </c>
      <c r="AF91" s="23">
        <v>15.104379442382621</v>
      </c>
      <c r="AG91" s="24">
        <v>60.612506892999996</v>
      </c>
      <c r="AH91" s="15">
        <v>1.015109955</v>
      </c>
      <c r="AI91" s="15">
        <v>601.53573810900002</v>
      </c>
      <c r="AJ91" s="15">
        <v>3361.7078055889997</v>
      </c>
      <c r="AK91" s="15">
        <v>346.71131425199997</v>
      </c>
      <c r="AL91" s="15">
        <v>6.0906597299999996</v>
      </c>
      <c r="AM91" s="15">
        <v>1.104210672</v>
      </c>
      <c r="AN91" s="15">
        <v>4585.3767494459998</v>
      </c>
      <c r="AO91" s="15">
        <v>1218.1606422480002</v>
      </c>
      <c r="AP91" s="15">
        <v>190.56761124300002</v>
      </c>
      <c r="AQ91" s="15">
        <v>208955.85969000001</v>
      </c>
      <c r="AR91" s="15">
        <v>32413.538168999999</v>
      </c>
      <c r="AS91" s="15">
        <v>15246.5985</v>
      </c>
      <c r="AT91" s="15">
        <v>7042.6328435699997</v>
      </c>
      <c r="AU91" s="15"/>
      <c r="AV91" s="15"/>
      <c r="AW91" s="15">
        <v>1</v>
      </c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>
        <v>4536.6194489</v>
      </c>
      <c r="BP91" s="15"/>
      <c r="BQ91" s="10">
        <v>465014.04413851345</v>
      </c>
      <c r="BR91" s="15"/>
      <c r="BS91" s="15"/>
      <c r="BT91" s="15">
        <v>91.496388679995675</v>
      </c>
      <c r="BU91" s="15">
        <v>4921.2286299999996</v>
      </c>
      <c r="BV91" s="15"/>
      <c r="BW91" s="15">
        <v>35691.203800000003</v>
      </c>
      <c r="BX91" s="10">
        <v>505717.9729571935</v>
      </c>
      <c r="BZ91" s="42"/>
      <c r="CA91" s="16"/>
    </row>
    <row r="92" spans="1:79">
      <c r="A92" s="3">
        <v>87</v>
      </c>
      <c r="B92" s="4" t="s">
        <v>162</v>
      </c>
      <c r="C92" s="15"/>
      <c r="D92" s="15"/>
      <c r="E92" s="15">
        <v>31.666734009000002</v>
      </c>
      <c r="F92" s="15"/>
      <c r="G92" s="15"/>
      <c r="H92" s="15"/>
      <c r="I92" s="15"/>
      <c r="J92" s="15"/>
      <c r="K92" s="15"/>
      <c r="L92" s="15"/>
      <c r="M92" s="15">
        <v>15.464385356000001</v>
      </c>
      <c r="N92" s="15">
        <v>10.735859555999999</v>
      </c>
      <c r="O92" s="15">
        <v>56.442613968999993</v>
      </c>
      <c r="P92" s="15">
        <v>33.137396579000004</v>
      </c>
      <c r="Q92" s="15"/>
      <c r="R92" s="15">
        <v>19.938024890000001</v>
      </c>
      <c r="S92" s="15">
        <v>137.905986012</v>
      </c>
      <c r="T92" s="15">
        <v>364</v>
      </c>
      <c r="U92" s="15">
        <v>23.318433861999999</v>
      </c>
      <c r="V92" s="15">
        <v>28793.642589626012</v>
      </c>
      <c r="W92" s="15">
        <v>52368.896568857999</v>
      </c>
      <c r="X92" s="15">
        <v>28571.199315140002</v>
      </c>
      <c r="Y92" s="15">
        <v>1822.4869184500001</v>
      </c>
      <c r="Z92" s="15">
        <v>15.998079577999999</v>
      </c>
      <c r="AA92" s="15">
        <v>3916.3504059220004</v>
      </c>
      <c r="AB92" s="15">
        <v>523.39848749800001</v>
      </c>
      <c r="AC92" s="15">
        <v>96294.469364075994</v>
      </c>
      <c r="AD92" s="15">
        <v>16574.248526758998</v>
      </c>
      <c r="AE92" s="22">
        <v>26322.101304795</v>
      </c>
      <c r="AF92" s="23">
        <v>5.7566476790290491</v>
      </c>
      <c r="AG92" s="24">
        <v>5966.6028457599996</v>
      </c>
      <c r="AH92" s="15">
        <v>52.209325129</v>
      </c>
      <c r="AI92" s="15">
        <v>3236.5443196880001</v>
      </c>
      <c r="AJ92" s="15">
        <v>4305.2422945740009</v>
      </c>
      <c r="AK92" s="15">
        <v>254.74403407</v>
      </c>
      <c r="AL92" s="15">
        <v>2835.6247591050005</v>
      </c>
      <c r="AM92" s="15">
        <v>1484.0103841159998</v>
      </c>
      <c r="AN92" s="15">
        <v>2119.11332898</v>
      </c>
      <c r="AO92" s="15">
        <v>2281.7324245699997</v>
      </c>
      <c r="AP92" s="15">
        <v>607.642887492</v>
      </c>
      <c r="AQ92" s="15">
        <v>17648.886155</v>
      </c>
      <c r="AR92" s="15">
        <v>1103.4448433999999</v>
      </c>
      <c r="AS92" s="15"/>
      <c r="AT92" s="15">
        <v>1.3324021159999999</v>
      </c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0">
        <v>297798.28764661396</v>
      </c>
      <c r="BR92" s="15"/>
      <c r="BS92" s="15"/>
      <c r="BT92" s="15"/>
      <c r="BU92" s="15">
        <v>707.20647062000012</v>
      </c>
      <c r="BV92" s="15"/>
      <c r="BW92" s="15">
        <v>43463.539700000001</v>
      </c>
      <c r="BX92" s="10">
        <v>341969.03381723398</v>
      </c>
      <c r="BZ92" s="42"/>
      <c r="CA92" s="16"/>
    </row>
    <row r="93" spans="1:79">
      <c r="A93" s="3">
        <v>88</v>
      </c>
      <c r="B93" s="4" t="s">
        <v>163</v>
      </c>
      <c r="C93" s="15"/>
      <c r="D93" s="15"/>
      <c r="E93" s="15">
        <v>5340.0669116999998</v>
      </c>
      <c r="F93" s="15">
        <v>53.99232868</v>
      </c>
      <c r="G93" s="15">
        <v>157.98286442</v>
      </c>
      <c r="H93" s="15">
        <v>26.102872795000003</v>
      </c>
      <c r="I93" s="15"/>
      <c r="J93" s="15">
        <v>4838.4588980999997</v>
      </c>
      <c r="K93" s="15">
        <v>83.08167281499999</v>
      </c>
      <c r="L93" s="15">
        <v>333.61762391899998</v>
      </c>
      <c r="M93" s="15">
        <v>2589.714430905</v>
      </c>
      <c r="N93" s="15">
        <v>192.53648054000001</v>
      </c>
      <c r="O93" s="15">
        <v>299.08577232200003</v>
      </c>
      <c r="P93" s="15">
        <v>1283.4545227000001</v>
      </c>
      <c r="Q93" s="15">
        <v>4632.4135750400001</v>
      </c>
      <c r="R93" s="15">
        <v>24</v>
      </c>
      <c r="S93" s="15">
        <v>199.23045690500001</v>
      </c>
      <c r="T93" s="15">
        <v>1.5736233989999999</v>
      </c>
      <c r="U93" s="15">
        <v>586.82837098000005</v>
      </c>
      <c r="V93" s="15">
        <v>31918.956505099999</v>
      </c>
      <c r="W93" s="15">
        <v>638.69139715000006</v>
      </c>
      <c r="X93" s="15">
        <v>22822.477475</v>
      </c>
      <c r="Y93" s="15">
        <v>1028.3392315999999</v>
      </c>
      <c r="Z93" s="15">
        <v>76.372593680999998</v>
      </c>
      <c r="AA93" s="15">
        <v>9150.6200659999995</v>
      </c>
      <c r="AB93" s="15">
        <v>2044.5583005999999</v>
      </c>
      <c r="AC93" s="15">
        <v>13141.612238420001</v>
      </c>
      <c r="AD93" s="15">
        <v>15564.546304231</v>
      </c>
      <c r="AE93" s="22">
        <v>22529.390314169999</v>
      </c>
      <c r="AF93" s="23"/>
      <c r="AG93" s="24">
        <v>2994.66412756</v>
      </c>
      <c r="AH93" s="15">
        <v>11336.53393761</v>
      </c>
      <c r="AI93" s="15">
        <v>3798.8601290900001</v>
      </c>
      <c r="AJ93" s="15">
        <v>1504.6337131340001</v>
      </c>
      <c r="AK93" s="15">
        <v>747.07418928100003</v>
      </c>
      <c r="AL93" s="15">
        <v>119.59537829999999</v>
      </c>
      <c r="AM93" s="15">
        <v>34.588987189999997</v>
      </c>
      <c r="AN93" s="15">
        <v>1332.8052313000001</v>
      </c>
      <c r="AO93" s="15">
        <v>452.5991879</v>
      </c>
      <c r="AP93" s="15">
        <v>228.45710419</v>
      </c>
      <c r="AQ93" s="15">
        <v>8111.1570040000006</v>
      </c>
      <c r="AR93" s="15">
        <v>260.44691540000002</v>
      </c>
      <c r="AS93" s="15"/>
      <c r="AT93" s="15">
        <v>1.5736233989999999</v>
      </c>
      <c r="AU93" s="15"/>
      <c r="AV93" s="15"/>
      <c r="AW93" s="15"/>
      <c r="AX93" s="15"/>
      <c r="AY93" s="15">
        <v>25.709352160000002</v>
      </c>
      <c r="AZ93" s="15"/>
      <c r="BA93" s="15">
        <v>621.49564359999999</v>
      </c>
      <c r="BB93" s="15">
        <v>33796.312422200004</v>
      </c>
      <c r="BC93" s="15"/>
      <c r="BD93" s="15"/>
      <c r="BE93" s="15"/>
      <c r="BF93" s="15"/>
      <c r="BG93" s="15">
        <v>378.93349490000003</v>
      </c>
      <c r="BH93" s="15">
        <v>1.1177979199999999</v>
      </c>
      <c r="BI93" s="15">
        <v>343.16396150000003</v>
      </c>
      <c r="BJ93" s="15">
        <v>43.594118889999997</v>
      </c>
      <c r="BK93" s="15">
        <v>5.5889896009999998</v>
      </c>
      <c r="BL93" s="15">
        <v>6.7067875209999999</v>
      </c>
      <c r="BM93" s="15">
        <v>24.591554240000001</v>
      </c>
      <c r="BN93" s="15">
        <v>35.769533449999997</v>
      </c>
      <c r="BO93" s="15">
        <v>32.416139690000001</v>
      </c>
      <c r="BP93" s="15">
        <v>310.65043754999999</v>
      </c>
      <c r="BQ93" s="10">
        <v>206106.744592748</v>
      </c>
      <c r="BR93" s="15">
        <v>20080.733511999999</v>
      </c>
      <c r="BS93" s="15"/>
      <c r="BT93" s="15">
        <v>31348.265644471983</v>
      </c>
      <c r="BU93" s="15">
        <v>2140.4771918000001</v>
      </c>
      <c r="BV93" s="15"/>
      <c r="BW93" s="15">
        <v>14350.1131</v>
      </c>
      <c r="BX93" s="10">
        <v>274026.33404101996</v>
      </c>
      <c r="BZ93" s="42"/>
      <c r="CA93" s="16"/>
    </row>
    <row r="94" spans="1:79">
      <c r="A94" s="3">
        <v>89</v>
      </c>
      <c r="B94" s="4" t="s">
        <v>164</v>
      </c>
      <c r="C94" s="15"/>
      <c r="D94" s="15"/>
      <c r="E94" s="15">
        <v>1371.1695827599999</v>
      </c>
      <c r="F94" s="15">
        <v>296.95780773000001</v>
      </c>
      <c r="G94" s="15">
        <v>270.21379585</v>
      </c>
      <c r="H94" s="15"/>
      <c r="I94" s="15"/>
      <c r="J94" s="15">
        <v>4821.7168255000006</v>
      </c>
      <c r="K94" s="15">
        <v>39.258372867999995</v>
      </c>
      <c r="L94" s="15">
        <v>139.487540749</v>
      </c>
      <c r="M94" s="15">
        <v>2052.893605488</v>
      </c>
      <c r="N94" s="15">
        <v>623.95437800000002</v>
      </c>
      <c r="O94" s="15">
        <v>985.91757571299991</v>
      </c>
      <c r="P94" s="15">
        <v>1434.1878417579999</v>
      </c>
      <c r="Q94" s="15">
        <v>107.9373454</v>
      </c>
      <c r="R94" s="15">
        <v>5.1508701090000004</v>
      </c>
      <c r="S94" s="15">
        <v>965.00300110300009</v>
      </c>
      <c r="T94" s="15">
        <v>271.77081619000001</v>
      </c>
      <c r="U94" s="15">
        <v>1379.6928941439999</v>
      </c>
      <c r="V94" s="15">
        <v>17022.926280749009</v>
      </c>
      <c r="W94" s="15">
        <v>2054.1309614629999</v>
      </c>
      <c r="X94" s="15">
        <v>30873.062733567</v>
      </c>
      <c r="Y94" s="15">
        <v>1865.6942288969999</v>
      </c>
      <c r="Z94" s="15">
        <v>336.54488435999997</v>
      </c>
      <c r="AA94" s="15">
        <v>131.241265892</v>
      </c>
      <c r="AB94" s="15">
        <v>492.08371833000001</v>
      </c>
      <c r="AC94" s="15">
        <v>6564.62019865</v>
      </c>
      <c r="AD94" s="15">
        <v>29256.948341609997</v>
      </c>
      <c r="AE94" s="22">
        <v>23246.299242448</v>
      </c>
      <c r="AF94" s="23"/>
      <c r="AG94" s="24">
        <v>1205.421793473</v>
      </c>
      <c r="AH94" s="15">
        <v>288.35748176700002</v>
      </c>
      <c r="AI94" s="15">
        <v>964.69311531199992</v>
      </c>
      <c r="AJ94" s="15">
        <v>4103.9253876439998</v>
      </c>
      <c r="AK94" s="15">
        <v>534.61992633</v>
      </c>
      <c r="AL94" s="15">
        <v>139.61442660599999</v>
      </c>
      <c r="AM94" s="15">
        <v>44.270562409999997</v>
      </c>
      <c r="AN94" s="15">
        <v>2308.2843271899997</v>
      </c>
      <c r="AO94" s="15">
        <v>69610.558299800003</v>
      </c>
      <c r="AP94" s="15">
        <v>87.326013259999996</v>
      </c>
      <c r="AQ94" s="15">
        <v>47320.856138000003</v>
      </c>
      <c r="AR94" s="15">
        <v>321.88458370000001</v>
      </c>
      <c r="AS94" s="15">
        <v>1.927452597</v>
      </c>
      <c r="AT94" s="15">
        <v>28.817981812999996</v>
      </c>
      <c r="AU94" s="15"/>
      <c r="AV94" s="15"/>
      <c r="AW94" s="15"/>
      <c r="AX94" s="15"/>
      <c r="AY94" s="15">
        <v>439.60958465199997</v>
      </c>
      <c r="AZ94" s="15"/>
      <c r="BA94" s="15">
        <v>10842.990927499999</v>
      </c>
      <c r="BB94" s="15">
        <v>5318.6152144500002</v>
      </c>
      <c r="BC94" s="15">
        <v>11.686194635</v>
      </c>
      <c r="BD94" s="15"/>
      <c r="BE94" s="15"/>
      <c r="BF94" s="15"/>
      <c r="BG94" s="15">
        <v>6601.3737054000003</v>
      </c>
      <c r="BH94" s="15">
        <v>13.686194635</v>
      </c>
      <c r="BI94" s="15">
        <v>5970.5717708700004</v>
      </c>
      <c r="BJ94" s="15">
        <v>761.9336307100001</v>
      </c>
      <c r="BK94" s="15">
        <v>98.063153516999989</v>
      </c>
      <c r="BL94" s="15">
        <v>108.65663914299999</v>
      </c>
      <c r="BM94" s="15">
        <v>431.68175556799997</v>
      </c>
      <c r="BN94" s="15">
        <v>608.40063584999996</v>
      </c>
      <c r="BO94" s="15">
        <v>596.78341549100003</v>
      </c>
      <c r="BP94" s="15">
        <v>826.81830233000005</v>
      </c>
      <c r="BQ94" s="10">
        <v>286200.29272398097</v>
      </c>
      <c r="BR94" s="15">
        <v>1814.48596</v>
      </c>
      <c r="BS94" s="15"/>
      <c r="BT94" s="15">
        <v>8159.6681910589978</v>
      </c>
      <c r="BU94" s="15">
        <v>933.75255461999996</v>
      </c>
      <c r="BV94" s="15"/>
      <c r="BW94" s="15">
        <v>19366.208300000002</v>
      </c>
      <c r="BX94" s="10">
        <v>316474.40772965993</v>
      </c>
      <c r="BZ94" s="42"/>
      <c r="CA94" s="16"/>
    </row>
    <row r="95" spans="1:79">
      <c r="A95" s="3">
        <v>90</v>
      </c>
      <c r="B95" s="4" t="s">
        <v>165</v>
      </c>
      <c r="C95" s="15">
        <v>4917.7111130000003</v>
      </c>
      <c r="D95" s="15">
        <v>110.26890587</v>
      </c>
      <c r="E95" s="15"/>
      <c r="F95" s="15"/>
      <c r="G95" s="15"/>
      <c r="H95" s="15"/>
      <c r="I95" s="15"/>
      <c r="J95" s="15"/>
      <c r="K95" s="15"/>
      <c r="L95" s="15"/>
      <c r="M95" s="15">
        <v>18.817072249999999</v>
      </c>
      <c r="N95" s="15"/>
      <c r="O95" s="15"/>
      <c r="P95" s="15"/>
      <c r="Q95" s="15"/>
      <c r="R95" s="15"/>
      <c r="S95" s="15"/>
      <c r="T95" s="15"/>
      <c r="U95" s="15"/>
      <c r="V95" s="15">
        <v>19.027180314999999</v>
      </c>
      <c r="W95" s="15"/>
      <c r="X95" s="15">
        <v>963.99759659999995</v>
      </c>
      <c r="Y95" s="15">
        <v>10.3512652</v>
      </c>
      <c r="Z95" s="15"/>
      <c r="AA95" s="15"/>
      <c r="AB95" s="15"/>
      <c r="AC95" s="15">
        <v>18.663553050000001</v>
      </c>
      <c r="AD95" s="15">
        <v>2562.0207989570004</v>
      </c>
      <c r="AE95" s="22">
        <v>92.305351811999998</v>
      </c>
      <c r="AF95" s="23"/>
      <c r="AG95" s="24"/>
      <c r="AH95" s="15"/>
      <c r="AI95" s="15"/>
      <c r="AJ95" s="15"/>
      <c r="AK95" s="15"/>
      <c r="AL95" s="15">
        <v>2.6496562360000002</v>
      </c>
      <c r="AM95" s="15"/>
      <c r="AN95" s="15">
        <v>2.0520923459999998</v>
      </c>
      <c r="AO95" s="15"/>
      <c r="AP95" s="15">
        <v>2.8710280369999999</v>
      </c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>
        <v>2.9644621849999999</v>
      </c>
      <c r="BB95" s="15"/>
      <c r="BC95" s="15"/>
      <c r="BD95" s="15"/>
      <c r="BE95" s="15"/>
      <c r="BF95" s="15"/>
      <c r="BG95" s="15">
        <v>0.98194972300000005</v>
      </c>
      <c r="BH95" s="15"/>
      <c r="BI95" s="15"/>
      <c r="BJ95" s="15">
        <v>3.069585429</v>
      </c>
      <c r="BK95" s="15">
        <v>3.7830795230000005</v>
      </c>
      <c r="BL95" s="15"/>
      <c r="BM95" s="15">
        <v>16.205747971000001</v>
      </c>
      <c r="BN95" s="15">
        <v>15.491119295000001</v>
      </c>
      <c r="BO95" s="15">
        <v>9.8296987950000005</v>
      </c>
      <c r="BP95" s="15"/>
      <c r="BQ95" s="10">
        <v>8773.0612565940028</v>
      </c>
      <c r="BR95" s="15"/>
      <c r="BS95" s="15"/>
      <c r="BT95" s="15">
        <v>69084.673743375999</v>
      </c>
      <c r="BU95" s="15">
        <v>41.962488015999995</v>
      </c>
      <c r="BV95" s="15"/>
      <c r="BW95" s="15">
        <v>6952.1307999999999</v>
      </c>
      <c r="BX95" s="10">
        <v>84851.828287986005</v>
      </c>
      <c r="BZ95" s="42"/>
      <c r="CA95" s="16"/>
    </row>
    <row r="96" spans="1:79">
      <c r="A96" s="3">
        <v>91</v>
      </c>
      <c r="B96" s="4" t="s">
        <v>166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>
        <v>124</v>
      </c>
      <c r="Q96" s="15"/>
      <c r="R96" s="15"/>
      <c r="S96" s="15">
        <v>20.198785078</v>
      </c>
      <c r="T96" s="15"/>
      <c r="U96" s="15"/>
      <c r="V96" s="15">
        <v>645.05338621999999</v>
      </c>
      <c r="W96" s="15">
        <v>69.060520780000004</v>
      </c>
      <c r="X96" s="15">
        <v>469.45017290200002</v>
      </c>
      <c r="Y96" s="15">
        <v>10.3512652</v>
      </c>
      <c r="Z96" s="15">
        <v>6.4374215149999996</v>
      </c>
      <c r="AA96" s="15">
        <v>526.06999886000006</v>
      </c>
      <c r="AB96" s="15">
        <v>302.18669291399999</v>
      </c>
      <c r="AC96" s="15">
        <v>244.460886679</v>
      </c>
      <c r="AD96" s="15">
        <v>6683.7202281899999</v>
      </c>
      <c r="AE96" s="22">
        <v>9648.2661603400011</v>
      </c>
      <c r="AF96" s="23"/>
      <c r="AG96" s="24"/>
      <c r="AH96" s="15"/>
      <c r="AI96" s="15">
        <v>0.93548301700000003</v>
      </c>
      <c r="AJ96" s="15">
        <v>3.2953525730000002</v>
      </c>
      <c r="AK96" s="15"/>
      <c r="AL96" s="15"/>
      <c r="AM96" s="15"/>
      <c r="AN96" s="15">
        <v>4.1041846929999997</v>
      </c>
      <c r="AO96" s="15">
        <v>2.2478419980000002</v>
      </c>
      <c r="AP96" s="15"/>
      <c r="AQ96" s="15"/>
      <c r="AR96" s="15">
        <v>463.84280960000001</v>
      </c>
      <c r="AS96" s="15">
        <v>113.5812925</v>
      </c>
      <c r="AT96" s="15">
        <v>2.2371755439999998</v>
      </c>
      <c r="AU96" s="15"/>
      <c r="AV96" s="15"/>
      <c r="AW96" s="15"/>
      <c r="AX96" s="15"/>
      <c r="AY96" s="15"/>
      <c r="AZ96" s="15">
        <v>2.0627149739999999</v>
      </c>
      <c r="BA96" s="15"/>
      <c r="BB96" s="15"/>
      <c r="BC96" s="15">
        <v>13.338408647000001</v>
      </c>
      <c r="BD96" s="15"/>
      <c r="BE96" s="15"/>
      <c r="BF96" s="15"/>
      <c r="BG96" s="15"/>
      <c r="BH96" s="15"/>
      <c r="BI96" s="15"/>
      <c r="BJ96" s="15"/>
      <c r="BK96" s="15">
        <v>9.3703969709999999</v>
      </c>
      <c r="BL96" s="15"/>
      <c r="BM96" s="15">
        <v>43.215327930000001</v>
      </c>
      <c r="BN96" s="15"/>
      <c r="BO96" s="15">
        <v>109.8468491</v>
      </c>
      <c r="BP96" s="15"/>
      <c r="BQ96" s="10">
        <v>19517.333356224997</v>
      </c>
      <c r="BR96" s="15"/>
      <c r="BS96" s="15"/>
      <c r="BT96" s="15">
        <v>89098.784709385014</v>
      </c>
      <c r="BU96" s="15">
        <v>70.572618720000008</v>
      </c>
      <c r="BV96" s="15"/>
      <c r="BW96" s="15">
        <v>9140.7135999999991</v>
      </c>
      <c r="BX96" s="10">
        <v>117827.40428433001</v>
      </c>
      <c r="BZ96" s="42"/>
      <c r="CA96" s="16"/>
    </row>
    <row r="97" spans="1:79">
      <c r="A97" s="3">
        <v>92</v>
      </c>
      <c r="B97" s="4" t="s">
        <v>167</v>
      </c>
      <c r="C97" s="15"/>
      <c r="D97" s="15">
        <v>1.1138273320000001</v>
      </c>
      <c r="E97" s="15"/>
      <c r="F97" s="15"/>
      <c r="G97" s="15"/>
      <c r="H97" s="15"/>
      <c r="I97" s="15"/>
      <c r="J97" s="15">
        <v>3.9393111320000003</v>
      </c>
      <c r="K97" s="15"/>
      <c r="L97" s="15"/>
      <c r="M97" s="15"/>
      <c r="N97" s="15"/>
      <c r="O97" s="15"/>
      <c r="P97" s="15">
        <v>141</v>
      </c>
      <c r="Q97" s="15"/>
      <c r="R97" s="15"/>
      <c r="S97" s="15"/>
      <c r="T97" s="15"/>
      <c r="U97" s="15"/>
      <c r="V97" s="15">
        <v>50.20025948</v>
      </c>
      <c r="W97" s="15">
        <v>0.68831874400000004</v>
      </c>
      <c r="X97" s="15">
        <v>745.04730509899991</v>
      </c>
      <c r="Y97" s="15">
        <v>1498.6331728</v>
      </c>
      <c r="Z97" s="15">
        <v>504.1582252</v>
      </c>
      <c r="AA97" s="15">
        <v>972.15257919999999</v>
      </c>
      <c r="AB97" s="15">
        <v>521.36145665700008</v>
      </c>
      <c r="AC97" s="15">
        <v>2192.9452770299999</v>
      </c>
      <c r="AD97" s="15">
        <v>11422.712330348</v>
      </c>
      <c r="AE97" s="22">
        <v>1354.285605581</v>
      </c>
      <c r="AF97" s="23"/>
      <c r="AG97" s="24">
        <v>0.78037657400000005</v>
      </c>
      <c r="AH97" s="15"/>
      <c r="AI97" s="15">
        <v>163.70676011999998</v>
      </c>
      <c r="AJ97" s="15">
        <v>3.2953525730000002</v>
      </c>
      <c r="AK97" s="15"/>
      <c r="AL97" s="15"/>
      <c r="AM97" s="15">
        <v>26.896515449999999</v>
      </c>
      <c r="AN97" s="15"/>
      <c r="AO97" s="15">
        <v>84.29407491900001</v>
      </c>
      <c r="AP97" s="15"/>
      <c r="AQ97" s="15"/>
      <c r="AR97" s="15">
        <v>5.8963069020000001</v>
      </c>
      <c r="AS97" s="15">
        <v>54.666629069999999</v>
      </c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>
        <v>0.29100611700000001</v>
      </c>
      <c r="BL97" s="15"/>
      <c r="BM97" s="15"/>
      <c r="BN97" s="15"/>
      <c r="BO97" s="15">
        <v>3.6213246969999999</v>
      </c>
      <c r="BP97" s="15"/>
      <c r="BQ97" s="10">
        <v>19751.686015025</v>
      </c>
      <c r="BR97" s="15"/>
      <c r="BS97" s="15"/>
      <c r="BT97" s="15">
        <v>149372.93915004298</v>
      </c>
      <c r="BU97" s="15">
        <v>27.376602433999999</v>
      </c>
      <c r="BV97" s="15"/>
      <c r="BW97" s="15">
        <v>82960.924199999994</v>
      </c>
      <c r="BX97" s="10">
        <v>252112.92596750194</v>
      </c>
      <c r="BZ97" s="42"/>
      <c r="CA97" s="16"/>
    </row>
    <row r="98" spans="1:79">
      <c r="A98" s="3">
        <v>93</v>
      </c>
      <c r="B98" s="4" t="s">
        <v>168</v>
      </c>
      <c r="C98" s="15">
        <v>12211.9889</v>
      </c>
      <c r="D98" s="15"/>
      <c r="E98" s="15"/>
      <c r="F98" s="15"/>
      <c r="G98" s="15">
        <v>40.769771468000002</v>
      </c>
      <c r="H98" s="15">
        <v>6.9747117650000003</v>
      </c>
      <c r="I98" s="15"/>
      <c r="J98" s="15">
        <v>318.09937396999999</v>
      </c>
      <c r="K98" s="15">
        <v>35.606431209</v>
      </c>
      <c r="L98" s="15">
        <v>1772.0414209199998</v>
      </c>
      <c r="M98" s="15"/>
      <c r="N98" s="15"/>
      <c r="O98" s="15"/>
      <c r="P98" s="15"/>
      <c r="Q98" s="15"/>
      <c r="R98" s="15"/>
      <c r="S98" s="15"/>
      <c r="T98" s="15"/>
      <c r="U98" s="15">
        <v>12.29567922</v>
      </c>
      <c r="V98" s="15">
        <v>491.13943156699997</v>
      </c>
      <c r="W98" s="15"/>
      <c r="X98" s="15">
        <v>1093.6178469890001</v>
      </c>
      <c r="Y98" s="15">
        <v>997.17188085999987</v>
      </c>
      <c r="Z98" s="15">
        <v>6.4374215149999996</v>
      </c>
      <c r="AA98" s="15">
        <v>11.334782110999999</v>
      </c>
      <c r="AB98" s="15">
        <v>735.65736217300002</v>
      </c>
      <c r="AC98" s="15">
        <v>7801.9987365699999</v>
      </c>
      <c r="AD98" s="15">
        <v>49060.772501175001</v>
      </c>
      <c r="AE98" s="22">
        <v>70594.689994721994</v>
      </c>
      <c r="AF98" s="23"/>
      <c r="AG98" s="24">
        <v>3.901882869</v>
      </c>
      <c r="AH98" s="15"/>
      <c r="AI98" s="15">
        <v>106.81135347999999</v>
      </c>
      <c r="AJ98" s="15">
        <v>48.084833216</v>
      </c>
      <c r="AK98" s="15">
        <v>2.7018626569999999</v>
      </c>
      <c r="AL98" s="15"/>
      <c r="AM98" s="15">
        <v>3.3620644309999999</v>
      </c>
      <c r="AN98" s="15">
        <v>1239.4637771600001</v>
      </c>
      <c r="AO98" s="15">
        <v>73.054864928000001</v>
      </c>
      <c r="AP98" s="15">
        <v>10.048598130999999</v>
      </c>
      <c r="AQ98" s="15"/>
      <c r="AR98" s="15">
        <v>1.9654356340000001</v>
      </c>
      <c r="AS98" s="15"/>
      <c r="AT98" s="15"/>
      <c r="AU98" s="15"/>
      <c r="AV98" s="15">
        <v>26.504582591999998</v>
      </c>
      <c r="AW98" s="15"/>
      <c r="AX98" s="15"/>
      <c r="AY98" s="15"/>
      <c r="AZ98" s="15">
        <v>13.407647327999999</v>
      </c>
      <c r="BA98" s="15">
        <v>51.384011203</v>
      </c>
      <c r="BB98" s="15">
        <v>1500.8695204000001</v>
      </c>
      <c r="BC98" s="15">
        <v>3.3346021620000004</v>
      </c>
      <c r="BD98" s="15"/>
      <c r="BE98" s="15"/>
      <c r="BF98" s="15"/>
      <c r="BG98" s="15">
        <v>31.422391148999999</v>
      </c>
      <c r="BH98" s="15"/>
      <c r="BI98" s="15">
        <v>398.46761375</v>
      </c>
      <c r="BJ98" s="15">
        <v>140.17773463</v>
      </c>
      <c r="BK98" s="15">
        <v>19.002699449000001</v>
      </c>
      <c r="BL98" s="15">
        <v>173.73251520000002</v>
      </c>
      <c r="BM98" s="15">
        <v>81.028739860000002</v>
      </c>
      <c r="BN98" s="15">
        <v>21.023661904000001</v>
      </c>
      <c r="BO98" s="15">
        <v>16.382831325000001</v>
      </c>
      <c r="BP98" s="15"/>
      <c r="BQ98" s="10">
        <v>149156.72946969201</v>
      </c>
      <c r="BR98" s="15">
        <v>5532.8695774999997</v>
      </c>
      <c r="BS98" s="15"/>
      <c r="BT98" s="15">
        <v>157221.770481402</v>
      </c>
      <c r="BU98" s="15">
        <v>553.20139498999993</v>
      </c>
      <c r="BV98" s="15"/>
      <c r="BW98" s="15">
        <v>15542.492400000001</v>
      </c>
      <c r="BX98" s="10">
        <v>328007.06332358404</v>
      </c>
      <c r="BZ98" s="42"/>
      <c r="CA98" s="16"/>
    </row>
    <row r="99" spans="1:79">
      <c r="A99" s="3">
        <v>94</v>
      </c>
      <c r="B99" s="4" t="s">
        <v>169</v>
      </c>
      <c r="C99" s="15"/>
      <c r="D99" s="15"/>
      <c r="E99" s="15">
        <v>53.833447811999996</v>
      </c>
      <c r="F99" s="15"/>
      <c r="G99" s="15">
        <v>107.020650093</v>
      </c>
      <c r="H99" s="15">
        <v>0.87183897099999996</v>
      </c>
      <c r="I99" s="15"/>
      <c r="J99" s="15">
        <v>44.317250236</v>
      </c>
      <c r="K99" s="15">
        <v>5.4779124939999999</v>
      </c>
      <c r="L99" s="15">
        <v>233.77904403300002</v>
      </c>
      <c r="M99" s="15"/>
      <c r="N99" s="15"/>
      <c r="O99" s="15"/>
      <c r="P99" s="15"/>
      <c r="Q99" s="15"/>
      <c r="R99" s="15"/>
      <c r="S99" s="15"/>
      <c r="T99" s="15"/>
      <c r="U99" s="15"/>
      <c r="V99" s="15">
        <v>515.65198181799997</v>
      </c>
      <c r="W99" s="15"/>
      <c r="X99" s="15">
        <v>1262.0420712519999</v>
      </c>
      <c r="Y99" s="15">
        <v>10.3512652</v>
      </c>
      <c r="Z99" s="15"/>
      <c r="AA99" s="15"/>
      <c r="AB99" s="15">
        <v>201.76362204399999</v>
      </c>
      <c r="AC99" s="15">
        <v>3980.8503151680002</v>
      </c>
      <c r="AD99" s="15">
        <v>18166.546786229996</v>
      </c>
      <c r="AE99" s="22">
        <v>9933.0248419489999</v>
      </c>
      <c r="AF99" s="23"/>
      <c r="AG99" s="24">
        <v>12.397048180000001</v>
      </c>
      <c r="AH99" s="15">
        <v>42.373634009</v>
      </c>
      <c r="AI99" s="15">
        <v>331.18371650500001</v>
      </c>
      <c r="AJ99" s="15">
        <v>5.849691602</v>
      </c>
      <c r="AK99" s="15"/>
      <c r="AL99" s="15"/>
      <c r="AM99" s="15">
        <v>1.1206881440000001</v>
      </c>
      <c r="AN99" s="15">
        <v>127.22972548599999</v>
      </c>
      <c r="AO99" s="15">
        <v>21.354498981000003</v>
      </c>
      <c r="AP99" s="15">
        <v>272.74766353699999</v>
      </c>
      <c r="AQ99" s="15"/>
      <c r="AR99" s="15">
        <v>13.758049440999999</v>
      </c>
      <c r="AS99" s="15">
        <v>0.92655303499999997</v>
      </c>
      <c r="AT99" s="15"/>
      <c r="AU99" s="15">
        <v>77.157890100000003</v>
      </c>
      <c r="AV99" s="15">
        <v>206.73574421500001</v>
      </c>
      <c r="AW99" s="15">
        <v>6.8378222900000001</v>
      </c>
      <c r="AX99" s="15">
        <v>256.888985241</v>
      </c>
      <c r="AY99" s="15">
        <v>76.811410417999994</v>
      </c>
      <c r="AZ99" s="15">
        <v>19.595792253999999</v>
      </c>
      <c r="BA99" s="15">
        <v>266.80159662099999</v>
      </c>
      <c r="BB99" s="15">
        <v>846.98192229999995</v>
      </c>
      <c r="BC99" s="15"/>
      <c r="BD99" s="15">
        <v>1086.8600493399999</v>
      </c>
      <c r="BE99" s="15">
        <v>33.946390340000001</v>
      </c>
      <c r="BF99" s="15"/>
      <c r="BG99" s="15">
        <v>160.05780489400001</v>
      </c>
      <c r="BH99" s="15"/>
      <c r="BI99" s="15">
        <v>557.85465932</v>
      </c>
      <c r="BJ99" s="15">
        <v>233.28849266</v>
      </c>
      <c r="BK99" s="15">
        <v>7.1296498689999996</v>
      </c>
      <c r="BL99" s="15">
        <v>250.94696637999999</v>
      </c>
      <c r="BM99" s="15">
        <v>32.411495940999998</v>
      </c>
      <c r="BN99" s="15">
        <v>68.603528318000002</v>
      </c>
      <c r="BO99" s="15">
        <v>60.185301002000003</v>
      </c>
      <c r="BP99" s="15">
        <v>82.644347199999999</v>
      </c>
      <c r="BQ99" s="10">
        <v>39676.212144923018</v>
      </c>
      <c r="BR99" s="15">
        <v>3191.0361499999999</v>
      </c>
      <c r="BS99" s="15"/>
      <c r="BT99" s="15">
        <v>26042.794805387995</v>
      </c>
      <c r="BU99" s="15">
        <v>419.48236467999999</v>
      </c>
      <c r="BV99" s="15"/>
      <c r="BW99" s="15">
        <v>14667.4251</v>
      </c>
      <c r="BX99" s="10">
        <v>83996.950564991013</v>
      </c>
      <c r="BZ99" s="42"/>
      <c r="CA99" s="16"/>
    </row>
    <row r="100" spans="1:79">
      <c r="A100" s="3">
        <v>95</v>
      </c>
      <c r="B100" s="4" t="s">
        <v>170</v>
      </c>
      <c r="C100" s="15"/>
      <c r="D100" s="15"/>
      <c r="E100" s="15">
        <v>15.833367005000001</v>
      </c>
      <c r="F100" s="15"/>
      <c r="G100" s="15">
        <v>84.597275780000018</v>
      </c>
      <c r="H100" s="15"/>
      <c r="I100" s="15"/>
      <c r="J100" s="15">
        <v>4.9241389149999995</v>
      </c>
      <c r="K100" s="15">
        <v>1.8259708320000001</v>
      </c>
      <c r="L100" s="15"/>
      <c r="M100" s="15">
        <v>653.11939920000009</v>
      </c>
      <c r="N100" s="15">
        <v>72.053884960000005</v>
      </c>
      <c r="O100" s="15">
        <v>110.96279346</v>
      </c>
      <c r="P100" s="15">
        <v>159.57477655</v>
      </c>
      <c r="Q100" s="15"/>
      <c r="R100" s="15">
        <v>8.6870326359999996</v>
      </c>
      <c r="S100" s="15">
        <v>245.579971868</v>
      </c>
      <c r="T100" s="15">
        <v>4.3722513449999996</v>
      </c>
      <c r="U100" s="15">
        <v>2.459135845</v>
      </c>
      <c r="V100" s="15">
        <v>41.663635829999997</v>
      </c>
      <c r="W100" s="15"/>
      <c r="X100" s="15">
        <v>970.93986851499994</v>
      </c>
      <c r="Y100" s="15">
        <v>4438.3924897329998</v>
      </c>
      <c r="Z100" s="15"/>
      <c r="AA100" s="15">
        <v>749.80867034200003</v>
      </c>
      <c r="AB100" s="15">
        <v>712.86188977999996</v>
      </c>
      <c r="AC100" s="15">
        <v>4652.0883494470008</v>
      </c>
      <c r="AD100" s="15">
        <v>20526.38190828</v>
      </c>
      <c r="AE100" s="22">
        <v>9508.4823853750004</v>
      </c>
      <c r="AF100" s="23">
        <v>2837.9285317271006</v>
      </c>
      <c r="AG100" s="24">
        <v>69.650228568000003</v>
      </c>
      <c r="AH100" s="15">
        <v>12.79563471</v>
      </c>
      <c r="AI100" s="15">
        <v>14.703123592000001</v>
      </c>
      <c r="AJ100" s="15">
        <v>65.055415238999998</v>
      </c>
      <c r="AK100" s="15"/>
      <c r="AL100" s="15">
        <v>33.488962600000001</v>
      </c>
      <c r="AM100" s="15"/>
      <c r="AN100" s="15">
        <v>6.156277038999999</v>
      </c>
      <c r="AO100" s="15">
        <v>161.844623869</v>
      </c>
      <c r="AP100" s="15">
        <v>41.629906547000004</v>
      </c>
      <c r="AQ100" s="15"/>
      <c r="AR100" s="15">
        <v>24.567945422999998</v>
      </c>
      <c r="AS100" s="15">
        <v>0.92655303499999997</v>
      </c>
      <c r="AT100" s="15"/>
      <c r="AU100" s="15">
        <v>1.9784074380000001</v>
      </c>
      <c r="AV100" s="15">
        <v>4.2407332149999997</v>
      </c>
      <c r="AW100" s="15"/>
      <c r="AX100" s="15">
        <v>6.1653356459999999</v>
      </c>
      <c r="AY100" s="15">
        <v>9.9403001720000006</v>
      </c>
      <c r="AZ100" s="15"/>
      <c r="BA100" s="15">
        <v>86.957557425999994</v>
      </c>
      <c r="BB100" s="15">
        <v>430.90820007000002</v>
      </c>
      <c r="BC100" s="15"/>
      <c r="BD100" s="15">
        <v>209.68714088000002</v>
      </c>
      <c r="BE100" s="15"/>
      <c r="BF100" s="15"/>
      <c r="BG100" s="15">
        <v>52.043335351000003</v>
      </c>
      <c r="BH100" s="15"/>
      <c r="BI100" s="15">
        <v>136.61746758999999</v>
      </c>
      <c r="BJ100" s="15">
        <v>33.765439733000001</v>
      </c>
      <c r="BK100" s="15">
        <v>2.619055055</v>
      </c>
      <c r="BL100" s="15">
        <v>25.094696639999999</v>
      </c>
      <c r="BM100" s="15">
        <v>10.803831982</v>
      </c>
      <c r="BN100" s="15">
        <v>13.278102255</v>
      </c>
      <c r="BO100" s="15">
        <v>20.981425300000001</v>
      </c>
      <c r="BP100" s="15">
        <v>85.950121093999996</v>
      </c>
      <c r="BQ100" s="10">
        <v>47364.387547894097</v>
      </c>
      <c r="BR100" s="15"/>
      <c r="BS100" s="15"/>
      <c r="BT100" s="15">
        <v>189312.87013154294</v>
      </c>
      <c r="BU100" s="15">
        <v>440.65366391999999</v>
      </c>
      <c r="BV100" s="15"/>
      <c r="BW100" s="15">
        <v>24039.749400000004</v>
      </c>
      <c r="BX100" s="10">
        <v>261157.66074335703</v>
      </c>
      <c r="BY100" s="55"/>
      <c r="BZ100" s="42"/>
      <c r="CA100" s="16"/>
    </row>
    <row r="101" spans="1:79">
      <c r="A101" s="3">
        <v>96</v>
      </c>
      <c r="B101" s="4" t="s">
        <v>171</v>
      </c>
      <c r="C101" s="15"/>
      <c r="D101" s="15"/>
      <c r="E101" s="15"/>
      <c r="F101" s="15"/>
      <c r="G101" s="15">
        <v>244.61862875000003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>
        <v>46.833214290000001</v>
      </c>
      <c r="X101" s="15">
        <v>683.35803550800006</v>
      </c>
      <c r="Y101" s="15">
        <v>1520.4858437</v>
      </c>
      <c r="Z101" s="15">
        <v>6.4374215149999996</v>
      </c>
      <c r="AA101" s="15">
        <v>4270.0696939400004</v>
      </c>
      <c r="AB101" s="15">
        <v>4957.5200001829999</v>
      </c>
      <c r="AC101" s="15">
        <v>10791.004683790001</v>
      </c>
      <c r="AD101" s="15">
        <v>4008.7603702430001</v>
      </c>
      <c r="AE101" s="22">
        <v>22002.826922627002</v>
      </c>
      <c r="AF101" s="23"/>
      <c r="AG101" s="24">
        <v>0.78037657400000005</v>
      </c>
      <c r="AH101" s="15"/>
      <c r="AI101" s="15">
        <v>76.66341414</v>
      </c>
      <c r="AJ101" s="15"/>
      <c r="AK101" s="15"/>
      <c r="AL101" s="15"/>
      <c r="AM101" s="15"/>
      <c r="AN101" s="15">
        <v>4.1041846929999997</v>
      </c>
      <c r="AO101" s="15">
        <v>1.1239209990000001</v>
      </c>
      <c r="AP101" s="15">
        <v>45.936448599999999</v>
      </c>
      <c r="AQ101" s="15">
        <v>345</v>
      </c>
      <c r="AR101" s="15">
        <v>12487</v>
      </c>
      <c r="AS101" s="15"/>
      <c r="AT101" s="15">
        <v>36.913396480000003</v>
      </c>
      <c r="AU101" s="15"/>
      <c r="AV101" s="15"/>
      <c r="AW101" s="15"/>
      <c r="AX101" s="15"/>
      <c r="AY101" s="15"/>
      <c r="AZ101" s="15"/>
      <c r="BA101" s="15">
        <v>3.9526162469999999</v>
      </c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>
        <v>2.414216465</v>
      </c>
      <c r="BP101" s="15"/>
      <c r="BQ101" s="10">
        <v>61535.803388744003</v>
      </c>
      <c r="BR101" s="15"/>
      <c r="BS101" s="15"/>
      <c r="BT101" s="15">
        <v>68135.199384267005</v>
      </c>
      <c r="BU101" s="15">
        <v>93.604013348000009</v>
      </c>
      <c r="BV101" s="15"/>
      <c r="BW101" s="15">
        <v>25032.164200000003</v>
      </c>
      <c r="BX101" s="10">
        <v>154796.77098635901</v>
      </c>
      <c r="BZ101" s="42"/>
      <c r="CA101" s="16"/>
    </row>
    <row r="102" spans="1:79">
      <c r="A102" s="3">
        <v>97</v>
      </c>
      <c r="B102" s="4" t="s">
        <v>172</v>
      </c>
      <c r="C102" s="15"/>
      <c r="D102" s="15"/>
      <c r="E102" s="15"/>
      <c r="F102" s="15"/>
      <c r="G102" s="15">
        <v>581.98848769999995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>
        <v>1123.5074468999999</v>
      </c>
      <c r="X102" s="15">
        <v>459.4146356</v>
      </c>
      <c r="Y102" s="15">
        <v>915.07909959999995</v>
      </c>
      <c r="Z102" s="15">
        <v>119.19631645</v>
      </c>
      <c r="AA102" s="15">
        <v>5589.9898250000006</v>
      </c>
      <c r="AB102" s="15">
        <v>1008.81527555</v>
      </c>
      <c r="AC102" s="15">
        <v>11726.583925590001</v>
      </c>
      <c r="AD102" s="15">
        <v>1492.1557398109999</v>
      </c>
      <c r="AE102" s="22">
        <v>772.98964508699999</v>
      </c>
      <c r="AF102" s="23"/>
      <c r="AG102" s="24"/>
      <c r="AH102" s="15"/>
      <c r="AI102" s="15">
        <v>2.1295392820000001</v>
      </c>
      <c r="AJ102" s="15"/>
      <c r="AK102" s="15">
        <v>0.90062088600000001</v>
      </c>
      <c r="AL102" s="15"/>
      <c r="AM102" s="15"/>
      <c r="AN102" s="15">
        <v>194.94877289999999</v>
      </c>
      <c r="AO102" s="15">
        <v>2.2478419980000002</v>
      </c>
      <c r="AP102" s="15">
        <v>1.435514019</v>
      </c>
      <c r="AQ102" s="15"/>
      <c r="AR102" s="15">
        <v>2609.7530969999998</v>
      </c>
      <c r="AS102" s="15">
        <v>810.23535500000003</v>
      </c>
      <c r="AT102" s="15">
        <v>23.490343210999999</v>
      </c>
      <c r="AU102" s="15"/>
      <c r="AV102" s="15">
        <v>3.180549911</v>
      </c>
      <c r="AW102" s="15"/>
      <c r="AX102" s="15"/>
      <c r="AY102" s="15">
        <v>1.807327304</v>
      </c>
      <c r="AZ102" s="15"/>
      <c r="BA102" s="15">
        <v>10.869694677</v>
      </c>
      <c r="BB102" s="15">
        <v>9853.3710060000012</v>
      </c>
      <c r="BC102" s="15">
        <v>3.3346021620000004</v>
      </c>
      <c r="BD102" s="15"/>
      <c r="BE102" s="15"/>
      <c r="BF102" s="15"/>
      <c r="BG102" s="15"/>
      <c r="BH102" s="15"/>
      <c r="BI102" s="15"/>
      <c r="BJ102" s="15"/>
      <c r="BK102" s="15">
        <v>0.29100611700000001</v>
      </c>
      <c r="BL102" s="15">
        <v>636.05404180000005</v>
      </c>
      <c r="BM102" s="15"/>
      <c r="BN102" s="15">
        <v>365.14781199999999</v>
      </c>
      <c r="BO102" s="15">
        <v>516.07498557199995</v>
      </c>
      <c r="BP102" s="15"/>
      <c r="BQ102" s="10">
        <v>38824.992507127005</v>
      </c>
      <c r="BR102" s="15"/>
      <c r="BS102" s="15"/>
      <c r="BT102" s="15">
        <v>18670.879421040001</v>
      </c>
      <c r="BU102" s="15">
        <v>588.98957559999997</v>
      </c>
      <c r="BV102" s="15"/>
      <c r="BW102" s="15">
        <v>5496.1005999999998</v>
      </c>
      <c r="BX102" s="10">
        <v>63580.962103767</v>
      </c>
      <c r="BZ102" s="42"/>
      <c r="CA102" s="16"/>
    </row>
    <row r="103" spans="1:79">
      <c r="A103" s="3">
        <v>98</v>
      </c>
      <c r="B103" s="4" t="s">
        <v>173</v>
      </c>
      <c r="C103" s="15"/>
      <c r="D103" s="15"/>
      <c r="E103" s="15">
        <v>166.77813241000001</v>
      </c>
      <c r="F103" s="15"/>
      <c r="G103" s="15">
        <v>261.94578169200003</v>
      </c>
      <c r="H103" s="15"/>
      <c r="I103" s="15"/>
      <c r="J103" s="15">
        <v>1.9696555659999999</v>
      </c>
      <c r="K103" s="15">
        <v>2.738956247</v>
      </c>
      <c r="L103" s="15">
        <v>28.985394138</v>
      </c>
      <c r="M103" s="15">
        <v>6.2726995099999998</v>
      </c>
      <c r="N103" s="15"/>
      <c r="O103" s="15">
        <v>24.716173401999999</v>
      </c>
      <c r="P103" s="15"/>
      <c r="Q103" s="15"/>
      <c r="R103" s="15"/>
      <c r="S103" s="15"/>
      <c r="T103" s="15"/>
      <c r="U103" s="15">
        <v>3.949413517</v>
      </c>
      <c r="V103" s="15">
        <v>127.23319713000001</v>
      </c>
      <c r="W103" s="15">
        <v>5.4490909060000003</v>
      </c>
      <c r="X103" s="15">
        <v>242.42297668999998</v>
      </c>
      <c r="Y103" s="15">
        <v>1229.5002775999999</v>
      </c>
      <c r="Z103" s="15">
        <v>1123.8103809499999</v>
      </c>
      <c r="AA103" s="15">
        <v>816.59820161399989</v>
      </c>
      <c r="AB103" s="15">
        <v>1358.1945669700001</v>
      </c>
      <c r="AC103" s="15">
        <v>9262.9822380299993</v>
      </c>
      <c r="AD103" s="15">
        <v>4005.6127758700004</v>
      </c>
      <c r="AE103" s="22">
        <v>9001.7775144660009</v>
      </c>
      <c r="AF103" s="23"/>
      <c r="AG103" s="24">
        <v>3.1215062959999997</v>
      </c>
      <c r="AH103" s="15"/>
      <c r="AI103" s="15">
        <v>65.840978672999995</v>
      </c>
      <c r="AJ103" s="15">
        <v>65.907051455000001</v>
      </c>
      <c r="AK103" s="15">
        <v>6.3043461999999995</v>
      </c>
      <c r="AL103" s="15">
        <v>41.572505294000003</v>
      </c>
      <c r="AM103" s="15">
        <v>30.258579879999999</v>
      </c>
      <c r="AN103" s="15">
        <v>20.520923464999999</v>
      </c>
      <c r="AO103" s="15">
        <v>94.409363906999999</v>
      </c>
      <c r="AP103" s="15">
        <v>21.532710279</v>
      </c>
      <c r="AQ103" s="15">
        <v>74360.907542000001</v>
      </c>
      <c r="AR103" s="15">
        <v>552.28741309999998</v>
      </c>
      <c r="AS103" s="15">
        <v>370.62121400000001</v>
      </c>
      <c r="AT103" s="15">
        <v>4.4743510889999998</v>
      </c>
      <c r="AU103" s="15">
        <v>261.14978191</v>
      </c>
      <c r="AV103" s="15">
        <v>685.93859749000001</v>
      </c>
      <c r="AW103" s="15">
        <v>22.467130377</v>
      </c>
      <c r="AX103" s="15">
        <v>863.14699029999997</v>
      </c>
      <c r="AY103" s="15">
        <v>248.507504262</v>
      </c>
      <c r="AZ103" s="15">
        <v>58.787376748</v>
      </c>
      <c r="BA103" s="15">
        <v>788.54694114300003</v>
      </c>
      <c r="BB103" s="15">
        <v>1844.2702220699998</v>
      </c>
      <c r="BC103" s="15">
        <v>1.111534054</v>
      </c>
      <c r="BD103" s="15">
        <v>3459.2889049099999</v>
      </c>
      <c r="BE103" s="15">
        <v>113.54482285</v>
      </c>
      <c r="BF103" s="15"/>
      <c r="BG103" s="15">
        <v>477.22756557700001</v>
      </c>
      <c r="BH103" s="15">
        <v>1.1278911890000001</v>
      </c>
      <c r="BI103" s="15">
        <v>3605.2552443700001</v>
      </c>
      <c r="BJ103" s="15">
        <v>691.67991682999991</v>
      </c>
      <c r="BK103" s="15">
        <v>13.066174654999999</v>
      </c>
      <c r="BL103" s="15">
        <v>745.11945406000007</v>
      </c>
      <c r="BM103" s="15">
        <v>54.019159911000003</v>
      </c>
      <c r="BN103" s="15">
        <v>210.23661901100002</v>
      </c>
      <c r="BO103" s="15">
        <v>216.13663914999998</v>
      </c>
      <c r="BP103" s="15">
        <v>189.53103619500001</v>
      </c>
      <c r="BQ103" s="10">
        <v>117858.85541940802</v>
      </c>
      <c r="BR103" s="15">
        <v>6226.6687200000006</v>
      </c>
      <c r="BS103" s="15"/>
      <c r="BT103" s="15">
        <v>149165.540003</v>
      </c>
      <c r="BU103" s="15">
        <v>836.14686386999995</v>
      </c>
      <c r="BV103" s="15"/>
      <c r="BW103" s="15">
        <v>29339.7889</v>
      </c>
      <c r="BX103" s="10">
        <v>303426.99990627798</v>
      </c>
      <c r="BZ103" s="42"/>
      <c r="CA103" s="16"/>
    </row>
    <row r="104" spans="1:79">
      <c r="A104" s="3">
        <v>99</v>
      </c>
      <c r="B104" s="4" t="s">
        <v>174</v>
      </c>
      <c r="C104" s="15"/>
      <c r="D104" s="15"/>
      <c r="E104" s="15"/>
      <c r="F104" s="15"/>
      <c r="G104" s="15">
        <v>615.62354909999999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>
        <v>402.54920220000002</v>
      </c>
      <c r="Z104" s="15">
        <v>448.7802428</v>
      </c>
      <c r="AA104" s="15">
        <v>7576.9316927</v>
      </c>
      <c r="AB104" s="15">
        <v>221.86692912999999</v>
      </c>
      <c r="AC104" s="15">
        <v>402.64237830400003</v>
      </c>
      <c r="AD104" s="15">
        <v>42.891881490999999</v>
      </c>
      <c r="AE104" s="22">
        <v>4159.0074100000002</v>
      </c>
      <c r="AF104" s="23"/>
      <c r="AG104" s="24">
        <v>0.78037657400000005</v>
      </c>
      <c r="AH104" s="15"/>
      <c r="AI104" s="15"/>
      <c r="AJ104" s="15"/>
      <c r="AK104" s="15"/>
      <c r="AL104" s="15"/>
      <c r="AM104" s="15"/>
      <c r="AN104" s="15"/>
      <c r="AO104" s="15">
        <v>20.23057798</v>
      </c>
      <c r="AP104" s="15"/>
      <c r="AQ104" s="15"/>
      <c r="AR104" s="15"/>
      <c r="AS104" s="15"/>
      <c r="AT104" s="15">
        <v>1.1185877719999999</v>
      </c>
      <c r="AU104" s="15"/>
      <c r="AV104" s="15"/>
      <c r="AW104" s="15"/>
      <c r="AX104" s="15"/>
      <c r="AY104" s="15"/>
      <c r="AZ104" s="15"/>
      <c r="BA104" s="15">
        <v>13.83415686</v>
      </c>
      <c r="BB104" s="15"/>
      <c r="BC104" s="15"/>
      <c r="BD104" s="15"/>
      <c r="BE104" s="15"/>
      <c r="BF104" s="15"/>
      <c r="BG104" s="15">
        <v>1.963899447</v>
      </c>
      <c r="BH104" s="15"/>
      <c r="BI104" s="15">
        <v>1398.4676138</v>
      </c>
      <c r="BJ104" s="15">
        <v>2.0463902859999998</v>
      </c>
      <c r="BK104" s="15">
        <v>3.6084758520000002</v>
      </c>
      <c r="BL104" s="15"/>
      <c r="BM104" s="15">
        <v>16.205747970000001</v>
      </c>
      <c r="BN104" s="15">
        <v>74.136070930000002</v>
      </c>
      <c r="BO104" s="15">
        <v>39.318795180000002</v>
      </c>
      <c r="BP104" s="15">
        <v>633.60666189999995</v>
      </c>
      <c r="BQ104" s="10">
        <v>16075.610640275998</v>
      </c>
      <c r="BR104" s="15">
        <v>3103</v>
      </c>
      <c r="BS104" s="15"/>
      <c r="BT104" s="15">
        <v>38133.557629999996</v>
      </c>
      <c r="BU104" s="15">
        <v>30.097061719999999</v>
      </c>
      <c r="BV104" s="15"/>
      <c r="BW104" s="15">
        <v>1567.5119999999999</v>
      </c>
      <c r="BX104" s="10">
        <v>58909.777331995996</v>
      </c>
      <c r="BZ104" s="42"/>
      <c r="CA104" s="16"/>
    </row>
    <row r="105" spans="1:79">
      <c r="A105" s="3">
        <v>100</v>
      </c>
      <c r="B105" s="4" t="s">
        <v>175</v>
      </c>
      <c r="C105" s="15"/>
      <c r="D105" s="15"/>
      <c r="E105" s="15">
        <v>1250.8359935000001</v>
      </c>
      <c r="F105" s="15"/>
      <c r="G105" s="15">
        <v>1410.6340924799999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>
        <v>183.194872503</v>
      </c>
      <c r="W105" s="15">
        <v>22.315021682000001</v>
      </c>
      <c r="X105" s="15">
        <v>1744.4518940380001</v>
      </c>
      <c r="Y105" s="15">
        <v>14039.766032200001</v>
      </c>
      <c r="Z105" s="15">
        <v>4992.4005863999992</v>
      </c>
      <c r="AA105" s="15">
        <v>26233.059284221999</v>
      </c>
      <c r="AB105" s="15">
        <v>3281.2190554399995</v>
      </c>
      <c r="AC105" s="15">
        <v>23941.546715542001</v>
      </c>
      <c r="AD105" s="15">
        <v>9349.1497533300007</v>
      </c>
      <c r="AE105" s="22">
        <v>22922.839160186999</v>
      </c>
      <c r="AF105" s="23"/>
      <c r="AG105" s="24">
        <v>66.047153011999995</v>
      </c>
      <c r="AH105" s="15"/>
      <c r="AI105" s="15">
        <v>443.71189328100002</v>
      </c>
      <c r="AJ105" s="15">
        <v>46.134936019999998</v>
      </c>
      <c r="AK105" s="15"/>
      <c r="AL105" s="15"/>
      <c r="AM105" s="15">
        <v>50.430966470000001</v>
      </c>
      <c r="AN105" s="15">
        <v>68.745093600000004</v>
      </c>
      <c r="AO105" s="15">
        <v>315.82180070699997</v>
      </c>
      <c r="AP105" s="15">
        <v>45.936448605999999</v>
      </c>
      <c r="AQ105" s="15">
        <v>22</v>
      </c>
      <c r="AR105" s="15">
        <v>14336.830260639999</v>
      </c>
      <c r="AS105" s="15">
        <v>375.2539792</v>
      </c>
      <c r="AT105" s="15">
        <v>21.253167672</v>
      </c>
      <c r="AU105" s="15"/>
      <c r="AV105" s="15"/>
      <c r="AW105" s="15"/>
      <c r="AX105" s="15"/>
      <c r="AY105" s="15"/>
      <c r="AZ105" s="15"/>
      <c r="BA105" s="15">
        <v>33.597238094999994</v>
      </c>
      <c r="BB105" s="15">
        <v>1286.9297859000001</v>
      </c>
      <c r="BC105" s="15">
        <v>1.111534054</v>
      </c>
      <c r="BD105" s="15"/>
      <c r="BE105" s="15"/>
      <c r="BF105" s="15"/>
      <c r="BG105" s="15">
        <v>3.9277988929999998</v>
      </c>
      <c r="BH105" s="15"/>
      <c r="BI105" s="15">
        <v>728.62649380000005</v>
      </c>
      <c r="BJ105" s="15">
        <v>7.1623660019999997</v>
      </c>
      <c r="BK105" s="15">
        <v>14.288400352</v>
      </c>
      <c r="BL105" s="15">
        <v>0.96518064000000003</v>
      </c>
      <c r="BM105" s="15">
        <v>64.822991894000012</v>
      </c>
      <c r="BN105" s="15">
        <v>159.33722704799999</v>
      </c>
      <c r="BO105" s="15">
        <v>152.78878389000002</v>
      </c>
      <c r="BP105" s="15">
        <v>1171.345881</v>
      </c>
      <c r="BQ105" s="10">
        <v>128788.48184229998</v>
      </c>
      <c r="BR105" s="15">
        <v>6266.9908009999999</v>
      </c>
      <c r="BS105" s="15"/>
      <c r="BT105" s="15">
        <v>143168.57011658803</v>
      </c>
      <c r="BU105" s="15">
        <v>760.27781092999999</v>
      </c>
      <c r="BV105" s="15"/>
      <c r="BW105" s="15">
        <v>28323.847199999997</v>
      </c>
      <c r="BX105" s="10">
        <v>307308.16777081799</v>
      </c>
      <c r="BZ105" s="42"/>
      <c r="CA105" s="16"/>
    </row>
    <row r="106" spans="1:79">
      <c r="A106" s="3">
        <v>101</v>
      </c>
      <c r="B106" s="4" t="s">
        <v>176</v>
      </c>
      <c r="C106" s="15"/>
      <c r="D106" s="15"/>
      <c r="E106" s="15">
        <v>79.166835030000001</v>
      </c>
      <c r="F106" s="15"/>
      <c r="G106" s="15">
        <v>196.82820722999998</v>
      </c>
      <c r="H106" s="15"/>
      <c r="I106" s="15"/>
      <c r="J106" s="15"/>
      <c r="K106" s="15">
        <v>0.91298541600000005</v>
      </c>
      <c r="L106" s="15">
        <v>12.882397394000002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>
        <v>981.46127339999998</v>
      </c>
      <c r="X106" s="15">
        <v>3.2472198840000002</v>
      </c>
      <c r="Y106" s="15">
        <v>3028.3201410000001</v>
      </c>
      <c r="Z106" s="15">
        <v>4539.3018002900008</v>
      </c>
      <c r="AA106" s="15">
        <v>27386.715272000001</v>
      </c>
      <c r="AB106" s="15">
        <v>2154.5738583000002</v>
      </c>
      <c r="AC106" s="15">
        <v>2717.6493027569995</v>
      </c>
      <c r="AD106" s="15">
        <v>1216.4631469360002</v>
      </c>
      <c r="AE106" s="22">
        <v>3906.6906409410003</v>
      </c>
      <c r="AF106" s="23"/>
      <c r="AG106" s="24"/>
      <c r="AH106" s="15">
        <v>1.163239519</v>
      </c>
      <c r="AI106" s="15"/>
      <c r="AJ106" s="15"/>
      <c r="AK106" s="15"/>
      <c r="AL106" s="15"/>
      <c r="AM106" s="15">
        <v>5.603440719</v>
      </c>
      <c r="AN106" s="15"/>
      <c r="AO106" s="15">
        <v>26.974103974999998</v>
      </c>
      <c r="AP106" s="15">
        <v>1.435514019</v>
      </c>
      <c r="AQ106" s="15">
        <v>321</v>
      </c>
      <c r="AR106" s="15"/>
      <c r="AS106" s="15"/>
      <c r="AT106" s="15">
        <v>5.5929388609999995</v>
      </c>
      <c r="AU106" s="15">
        <v>52.427797120000001</v>
      </c>
      <c r="AV106" s="15">
        <v>114.49979680000001</v>
      </c>
      <c r="AW106" s="15">
        <v>11.721981068</v>
      </c>
      <c r="AX106" s="15">
        <v>648.38779869999996</v>
      </c>
      <c r="AY106" s="15">
        <v>233.14522216</v>
      </c>
      <c r="AZ106" s="15">
        <v>50.536516849999998</v>
      </c>
      <c r="BA106" s="15">
        <v>712.45907850000003</v>
      </c>
      <c r="BB106" s="15">
        <v>93.255781600000006</v>
      </c>
      <c r="BC106" s="15"/>
      <c r="BD106" s="15">
        <v>184.43685685000003</v>
      </c>
      <c r="BE106" s="15">
        <v>141.63838727000001</v>
      </c>
      <c r="BF106" s="15"/>
      <c r="BG106" s="15">
        <v>433.03982810000002</v>
      </c>
      <c r="BH106" s="15">
        <v>1.1278911890000001</v>
      </c>
      <c r="BI106" s="15">
        <v>3491.0783117200003</v>
      </c>
      <c r="BJ106" s="15">
        <v>544.33981619999997</v>
      </c>
      <c r="BK106" s="15">
        <v>8.4682780090000005</v>
      </c>
      <c r="BL106" s="15">
        <v>83.005535039999998</v>
      </c>
      <c r="BM106" s="15">
        <v>37.813411940000002</v>
      </c>
      <c r="BN106" s="15">
        <v>15.491119294000001</v>
      </c>
      <c r="BO106" s="15">
        <v>63.346947799999995</v>
      </c>
      <c r="BP106" s="15">
        <v>109.09053829999999</v>
      </c>
      <c r="BQ106" s="10">
        <v>53615.293212181001</v>
      </c>
      <c r="BR106" s="15">
        <v>32536.869192600003</v>
      </c>
      <c r="BS106" s="15"/>
      <c r="BT106" s="15">
        <v>100105.21382999999</v>
      </c>
      <c r="BU106" s="15">
        <v>255.79125926</v>
      </c>
      <c r="BV106" s="15"/>
      <c r="BW106" s="15">
        <v>28068.0059</v>
      </c>
      <c r="BX106" s="10">
        <v>214581.17339404099</v>
      </c>
      <c r="BZ106" s="42"/>
      <c r="CA106" s="16"/>
    </row>
    <row r="107" spans="1:79">
      <c r="A107" s="3">
        <v>102</v>
      </c>
      <c r="B107" s="4" t="s">
        <v>177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>
        <v>1558.569133555</v>
      </c>
      <c r="Y107" s="15">
        <v>2963.9122684699996</v>
      </c>
      <c r="Z107" s="15">
        <v>18.392632900000002</v>
      </c>
      <c r="AA107" s="15">
        <v>2472.3362492310002</v>
      </c>
      <c r="AB107" s="15">
        <v>329.09728345999997</v>
      </c>
      <c r="AC107" s="15">
        <v>2066.27243692</v>
      </c>
      <c r="AD107" s="15">
        <v>3398.6766340870004</v>
      </c>
      <c r="AE107" s="22">
        <v>5414.9316434010007</v>
      </c>
      <c r="AF107" s="23"/>
      <c r="AG107" s="24">
        <v>9.2697153669999999</v>
      </c>
      <c r="AH107" s="15">
        <v>351.00651357600003</v>
      </c>
      <c r="AI107" s="15">
        <v>98.118570236000011</v>
      </c>
      <c r="AJ107" s="15">
        <v>16.35326061</v>
      </c>
      <c r="AK107" s="15"/>
      <c r="AL107" s="15">
        <v>2.3095836269999999</v>
      </c>
      <c r="AM107" s="15">
        <v>135.6032654</v>
      </c>
      <c r="AN107" s="15">
        <v>95.422294100000002</v>
      </c>
      <c r="AO107" s="15">
        <v>1727.592902161</v>
      </c>
      <c r="AP107" s="15">
        <v>54.549532710000001</v>
      </c>
      <c r="AQ107" s="15"/>
      <c r="AR107" s="15"/>
      <c r="AS107" s="15"/>
      <c r="AT107" s="15"/>
      <c r="AU107" s="15"/>
      <c r="AV107" s="15"/>
      <c r="AW107" s="15"/>
      <c r="AX107" s="15">
        <v>2210.272829</v>
      </c>
      <c r="AY107" s="15"/>
      <c r="AZ107" s="15"/>
      <c r="BA107" s="15"/>
      <c r="BB107" s="15"/>
      <c r="BC107" s="15"/>
      <c r="BD107" s="15"/>
      <c r="BE107" s="15"/>
      <c r="BF107" s="15"/>
      <c r="BG107" s="15"/>
      <c r="BH107" s="15">
        <v>20945</v>
      </c>
      <c r="BI107" s="15"/>
      <c r="BJ107" s="15"/>
      <c r="BK107" s="15"/>
      <c r="BL107" s="15"/>
      <c r="BM107" s="15"/>
      <c r="BN107" s="15"/>
      <c r="BO107" s="15"/>
      <c r="BP107" s="15"/>
      <c r="BQ107" s="10">
        <v>43867.686748811007</v>
      </c>
      <c r="BR107" s="15">
        <v>5594.9128611189999</v>
      </c>
      <c r="BS107" s="15"/>
      <c r="BT107" s="15">
        <v>64087.797711369989</v>
      </c>
      <c r="BU107" s="15">
        <v>81.206459199999998</v>
      </c>
      <c r="BV107" s="15"/>
      <c r="BW107" s="15">
        <v>24007.976699999999</v>
      </c>
      <c r="BX107" s="10">
        <v>137639.58048050001</v>
      </c>
      <c r="BZ107" s="42"/>
      <c r="CA107" s="16"/>
    </row>
    <row r="108" spans="1:79">
      <c r="A108" s="3">
        <v>103</v>
      </c>
      <c r="B108" s="4" t="s">
        <v>178</v>
      </c>
      <c r="C108" s="15"/>
      <c r="D108" s="15"/>
      <c r="E108" s="15"/>
      <c r="F108" s="15"/>
      <c r="G108" s="15"/>
      <c r="H108" s="15"/>
      <c r="I108" s="15"/>
      <c r="J108" s="15"/>
      <c r="K108" s="15">
        <v>0.91298541600000005</v>
      </c>
      <c r="L108" s="15"/>
      <c r="M108" s="15"/>
      <c r="N108" s="15"/>
      <c r="O108" s="15"/>
      <c r="P108" s="15"/>
      <c r="Q108" s="15"/>
      <c r="R108" s="15"/>
      <c r="S108" s="15"/>
      <c r="T108" s="15">
        <v>2.1861256720000002</v>
      </c>
      <c r="U108" s="15">
        <v>32.582661520000002</v>
      </c>
      <c r="V108" s="15"/>
      <c r="W108" s="15"/>
      <c r="X108" s="15"/>
      <c r="Y108" s="15">
        <v>78</v>
      </c>
      <c r="Z108" s="15"/>
      <c r="AA108" s="15">
        <v>881.01130670700002</v>
      </c>
      <c r="AB108" s="15">
        <v>983.76066929000001</v>
      </c>
      <c r="AC108" s="15">
        <v>0.84834332000000001</v>
      </c>
      <c r="AD108" s="15">
        <v>4.8051405089999992</v>
      </c>
      <c r="AE108" s="22"/>
      <c r="AF108" s="23"/>
      <c r="AG108" s="24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>
        <v>3.9308712680000002</v>
      </c>
      <c r="AS108" s="15">
        <v>9.2655303500000006</v>
      </c>
      <c r="AT108" s="15">
        <v>3.3557633170000001</v>
      </c>
      <c r="AU108" s="15">
        <v>164.20781740000001</v>
      </c>
      <c r="AV108" s="15">
        <v>71.032281350000005</v>
      </c>
      <c r="AW108" s="15">
        <v>73</v>
      </c>
      <c r="AX108" s="15">
        <v>1696.494858</v>
      </c>
      <c r="AY108" s="15"/>
      <c r="AZ108" s="15">
        <v>14.439004819999999</v>
      </c>
      <c r="BA108" s="15">
        <v>121.19763081230001</v>
      </c>
      <c r="BB108" s="15">
        <v>321.45816480000002</v>
      </c>
      <c r="BC108" s="15"/>
      <c r="BD108" s="15"/>
      <c r="BE108" s="15"/>
      <c r="BF108" s="15"/>
      <c r="BG108" s="15">
        <v>91</v>
      </c>
      <c r="BH108" s="15">
        <v>11</v>
      </c>
      <c r="BI108" s="15"/>
      <c r="BJ108" s="15"/>
      <c r="BK108" s="15"/>
      <c r="BL108" s="15"/>
      <c r="BM108" s="15"/>
      <c r="BN108" s="15"/>
      <c r="BO108" s="15">
        <v>1.2071082319999999</v>
      </c>
      <c r="BP108" s="15"/>
      <c r="BQ108" s="10">
        <v>4565.6962627833</v>
      </c>
      <c r="BR108" s="15">
        <v>3440.141059</v>
      </c>
      <c r="BS108" s="15"/>
      <c r="BT108" s="15">
        <v>4823.0185229999997</v>
      </c>
      <c r="BU108" s="15">
        <v>74.051845760000006</v>
      </c>
      <c r="BV108" s="15"/>
      <c r="BW108" s="15">
        <v>632.03269999999998</v>
      </c>
      <c r="BX108" s="10">
        <v>13534.940390543297</v>
      </c>
      <c r="BZ108" s="42"/>
      <c r="CA108" s="16"/>
    </row>
    <row r="109" spans="1:79">
      <c r="A109" s="3">
        <v>104</v>
      </c>
      <c r="B109" s="4" t="s">
        <v>179</v>
      </c>
      <c r="C109" s="15"/>
      <c r="D109" s="15"/>
      <c r="E109" s="15"/>
      <c r="F109" s="15">
        <v>165.2165258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>
        <v>30.302284825999998</v>
      </c>
      <c r="AE109" s="22">
        <v>583.699056144</v>
      </c>
      <c r="AF109" s="23"/>
      <c r="AG109" s="24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>
        <v>2246.7130379999999</v>
      </c>
      <c r="AX109" s="15"/>
      <c r="AY109" s="15">
        <v>35.242882430000002</v>
      </c>
      <c r="AZ109" s="15"/>
      <c r="BA109" s="15"/>
      <c r="BB109" s="15">
        <v>1171.7314679999999</v>
      </c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0">
        <v>4232.9052551999994</v>
      </c>
      <c r="BR109" s="15"/>
      <c r="BS109" s="15"/>
      <c r="BT109" s="15">
        <v>24076.968056999998</v>
      </c>
      <c r="BU109" s="15">
        <v>60.71522272</v>
      </c>
      <c r="BV109" s="15"/>
      <c r="BW109" s="15">
        <v>32573.245599999998</v>
      </c>
      <c r="BX109" s="10">
        <v>60943.834134919991</v>
      </c>
      <c r="BZ109" s="42"/>
      <c r="CA109" s="16"/>
    </row>
    <row r="110" spans="1:79">
      <c r="A110" s="3">
        <v>105</v>
      </c>
      <c r="B110" s="4" t="s">
        <v>180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>
        <v>4.3296265119999999</v>
      </c>
      <c r="Y110" s="15">
        <v>62.107591200000002</v>
      </c>
      <c r="Z110" s="15"/>
      <c r="AA110" s="15">
        <v>10.201303899999999</v>
      </c>
      <c r="AB110" s="15"/>
      <c r="AC110" s="15">
        <v>106.45054432000001</v>
      </c>
      <c r="AD110" s="15">
        <v>226.03365664</v>
      </c>
      <c r="AE110" s="22">
        <v>2573.0714663829999</v>
      </c>
      <c r="AF110" s="23"/>
      <c r="AG110" s="24"/>
      <c r="AH110" s="15"/>
      <c r="AI110" s="15"/>
      <c r="AJ110" s="15">
        <v>58.880492250000003</v>
      </c>
      <c r="AK110" s="15"/>
      <c r="AL110" s="15"/>
      <c r="AM110" s="15"/>
      <c r="AN110" s="15"/>
      <c r="AO110" s="15">
        <v>3.3717629969999998</v>
      </c>
      <c r="AP110" s="15">
        <v>2.8710280369999999</v>
      </c>
      <c r="AQ110" s="15"/>
      <c r="AR110" s="15"/>
      <c r="AS110" s="15"/>
      <c r="AT110" s="15"/>
      <c r="AU110" s="15">
        <v>773.55730840000001</v>
      </c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0">
        <v>3820.8747806390002</v>
      </c>
      <c r="BR110" s="15"/>
      <c r="BS110" s="15"/>
      <c r="BT110" s="15">
        <v>14065.930698</v>
      </c>
      <c r="BU110" s="15">
        <v>212.5047902</v>
      </c>
      <c r="BV110" s="15"/>
      <c r="BW110" s="15">
        <v>1822.5728999999999</v>
      </c>
      <c r="BX110" s="10">
        <v>19921.883168838998</v>
      </c>
      <c r="BZ110" s="42"/>
      <c r="CA110" s="16"/>
    </row>
    <row r="111" spans="1:79">
      <c r="A111" s="3">
        <v>106</v>
      </c>
      <c r="B111" s="4" t="s">
        <v>181</v>
      </c>
      <c r="C111" s="15"/>
      <c r="D111" s="15"/>
      <c r="E111" s="15">
        <v>9.5000202030000001</v>
      </c>
      <c r="F111" s="15"/>
      <c r="G111" s="15"/>
      <c r="H111" s="15"/>
      <c r="I111" s="15"/>
      <c r="J111" s="15">
        <v>1.9696555659999999</v>
      </c>
      <c r="K111" s="15"/>
      <c r="L111" s="15"/>
      <c r="M111" s="15">
        <v>3.1363497549999999</v>
      </c>
      <c r="N111" s="15"/>
      <c r="O111" s="15">
        <v>12.358086701</v>
      </c>
      <c r="P111" s="15"/>
      <c r="Q111" s="15"/>
      <c r="R111" s="15"/>
      <c r="S111" s="15"/>
      <c r="T111" s="15"/>
      <c r="U111" s="15">
        <v>6.1478396110000002</v>
      </c>
      <c r="V111" s="15">
        <v>138.12528633099998</v>
      </c>
      <c r="W111" s="15">
        <v>24.779474799999999</v>
      </c>
      <c r="X111" s="15">
        <v>17.169939178</v>
      </c>
      <c r="Y111" s="15">
        <v>37.954639059999998</v>
      </c>
      <c r="Z111" s="15"/>
      <c r="AA111" s="15"/>
      <c r="AB111" s="15">
        <v>78.720944880000005</v>
      </c>
      <c r="AC111" s="15">
        <v>2963.2165637560001</v>
      </c>
      <c r="AD111" s="15">
        <v>15097.514367100001</v>
      </c>
      <c r="AE111" s="22">
        <v>181183.47068590001</v>
      </c>
      <c r="AF111" s="23"/>
      <c r="AG111" s="24"/>
      <c r="AH111" s="15"/>
      <c r="AI111" s="15">
        <v>238.02189490000001</v>
      </c>
      <c r="AJ111" s="15"/>
      <c r="AK111" s="15"/>
      <c r="AL111" s="15"/>
      <c r="AM111" s="15"/>
      <c r="AN111" s="15">
        <v>43.09393927</v>
      </c>
      <c r="AO111" s="15">
        <v>23.602340980000001</v>
      </c>
      <c r="AP111" s="15">
        <v>14.35514019</v>
      </c>
      <c r="AQ111" s="15">
        <v>128592.72769999999</v>
      </c>
      <c r="AR111" s="15">
        <v>4769.1295659999996</v>
      </c>
      <c r="AS111" s="15">
        <v>0.92655303499999997</v>
      </c>
      <c r="AT111" s="15"/>
      <c r="AU111" s="15">
        <v>2.967611158</v>
      </c>
      <c r="AV111" s="15">
        <v>4.2407332149999997</v>
      </c>
      <c r="AW111" s="15"/>
      <c r="AX111" s="15">
        <v>10.275559409</v>
      </c>
      <c r="AY111" s="15">
        <v>0.90366365199999998</v>
      </c>
      <c r="AZ111" s="15">
        <v>10.313574868</v>
      </c>
      <c r="BA111" s="15">
        <v>32.609084035000002</v>
      </c>
      <c r="BB111" s="15">
        <v>140.43223581000001</v>
      </c>
      <c r="BC111" s="15"/>
      <c r="BD111" s="15">
        <v>10.978384339</v>
      </c>
      <c r="BE111" s="15">
        <v>14.046782203999999</v>
      </c>
      <c r="BF111" s="15"/>
      <c r="BG111" s="15">
        <v>19.638994467</v>
      </c>
      <c r="BH111" s="15"/>
      <c r="BI111" s="15">
        <v>68.308733799999999</v>
      </c>
      <c r="BJ111" s="15">
        <v>17.394317436000001</v>
      </c>
      <c r="BK111" s="15">
        <v>0.96032018600000002</v>
      </c>
      <c r="BL111" s="15">
        <v>10.61698704</v>
      </c>
      <c r="BM111" s="15">
        <v>5.4019159910000001</v>
      </c>
      <c r="BN111" s="15">
        <v>1.1065085210000001</v>
      </c>
      <c r="BO111" s="15">
        <v>6.5531325299999992</v>
      </c>
      <c r="BP111" s="15">
        <v>3.305773888</v>
      </c>
      <c r="BQ111" s="10">
        <v>333615.97529976495</v>
      </c>
      <c r="BR111" s="15">
        <v>198412.40552579999</v>
      </c>
      <c r="BS111" s="15"/>
      <c r="BT111" s="15">
        <v>393597.82839000004</v>
      </c>
      <c r="BU111" s="15">
        <v>1229.1189586999999</v>
      </c>
      <c r="BV111" s="15"/>
      <c r="BW111" s="15">
        <v>93150.938200000004</v>
      </c>
      <c r="BX111" s="10">
        <v>1020006.266374265</v>
      </c>
      <c r="BZ111" s="42"/>
      <c r="CA111" s="16"/>
    </row>
    <row r="112" spans="1:79">
      <c r="A112" s="3">
        <v>107</v>
      </c>
      <c r="B112" s="4" t="s">
        <v>182</v>
      </c>
      <c r="C112" s="15"/>
      <c r="D112" s="15"/>
      <c r="E112" s="15">
        <v>656.55695179999998</v>
      </c>
      <c r="F112" s="15"/>
      <c r="G112" s="15">
        <v>1.019244287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22">
        <v>574.13862519999998</v>
      </c>
      <c r="AF112" s="23"/>
      <c r="AG112" s="24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>
        <v>1594.5156890000001</v>
      </c>
      <c r="AW112" s="15"/>
      <c r="AX112" s="15"/>
      <c r="AY112" s="15">
        <v>13.554954779999999</v>
      </c>
      <c r="AZ112" s="15"/>
      <c r="BA112" s="15">
        <v>319.17376189999999</v>
      </c>
      <c r="BB112" s="15">
        <v>28560.094789999999</v>
      </c>
      <c r="BC112" s="15">
        <v>23.34221513</v>
      </c>
      <c r="BD112" s="15"/>
      <c r="BE112" s="15"/>
      <c r="BF112" s="15"/>
      <c r="BG112" s="15">
        <v>194.4260453</v>
      </c>
      <c r="BH112" s="15"/>
      <c r="BI112" s="15"/>
      <c r="BJ112" s="15">
        <v>211.8013947</v>
      </c>
      <c r="BK112" s="15">
        <v>134.1247194</v>
      </c>
      <c r="BL112" s="15">
        <v>1042.3950910000001</v>
      </c>
      <c r="BM112" s="15">
        <v>588.80884300000002</v>
      </c>
      <c r="BN112" s="15">
        <v>514.52646240000001</v>
      </c>
      <c r="BO112" s="15">
        <v>396.46451810000002</v>
      </c>
      <c r="BP112" s="15">
        <v>7522.8394440000002</v>
      </c>
      <c r="BQ112" s="10">
        <v>42347.782749996994</v>
      </c>
      <c r="BR112" s="15">
        <v>57024.231469999999</v>
      </c>
      <c r="BS112" s="15"/>
      <c r="BT112" s="15">
        <v>54738.869890000002</v>
      </c>
      <c r="BU112" s="15">
        <v>1604.7275549999999</v>
      </c>
      <c r="BV112" s="15"/>
      <c r="BW112" s="15">
        <v>14975.7232</v>
      </c>
      <c r="BX112" s="10">
        <v>170691.33486499698</v>
      </c>
      <c r="BZ112" s="42"/>
      <c r="CA112" s="16"/>
    </row>
    <row r="113" spans="1:79">
      <c r="A113" s="3">
        <v>108</v>
      </c>
      <c r="B113" s="4" t="s">
        <v>183</v>
      </c>
      <c r="C113" s="15"/>
      <c r="D113" s="15"/>
      <c r="E113" s="15">
        <v>27.444502809999999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>
        <v>292.67844550000001</v>
      </c>
      <c r="AD113" s="15">
        <v>2.7431070989999999</v>
      </c>
      <c r="AE113" s="22">
        <v>17658.321186500001</v>
      </c>
      <c r="AF113" s="23"/>
      <c r="AG113" s="24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>
        <v>36.046232320000001</v>
      </c>
      <c r="AW113" s="15"/>
      <c r="AX113" s="15"/>
      <c r="AY113" s="15">
        <v>0.90366365199999998</v>
      </c>
      <c r="AZ113" s="15"/>
      <c r="BA113" s="15">
        <v>12.846002800000001</v>
      </c>
      <c r="BB113" s="15">
        <v>3842.5934149</v>
      </c>
      <c r="BC113" s="15">
        <v>1.111534054</v>
      </c>
      <c r="BD113" s="15"/>
      <c r="BE113" s="15"/>
      <c r="BF113" s="15"/>
      <c r="BG113" s="15">
        <v>7.8555977879999999</v>
      </c>
      <c r="BH113" s="15"/>
      <c r="BI113" s="15"/>
      <c r="BJ113" s="15">
        <v>7.1623660029999998</v>
      </c>
      <c r="BK113" s="15">
        <v>6.6640400819999996</v>
      </c>
      <c r="BL113" s="15">
        <v>40.537586879999999</v>
      </c>
      <c r="BM113" s="15">
        <v>27.00957996</v>
      </c>
      <c r="BN113" s="15">
        <v>19.917153379999998</v>
      </c>
      <c r="BO113" s="15">
        <v>15.290642569999999</v>
      </c>
      <c r="BP113" s="15">
        <v>1601.0964859999999</v>
      </c>
      <c r="BQ113" s="10">
        <v>23600.221542297993</v>
      </c>
      <c r="BR113" s="15">
        <v>8156.4720960000004</v>
      </c>
      <c r="BS113" s="15"/>
      <c r="BT113" s="15">
        <v>9356.8473950000007</v>
      </c>
      <c r="BU113" s="15">
        <v>244.9854292</v>
      </c>
      <c r="BV113" s="15"/>
      <c r="BW113" s="15">
        <v>513.21759999999995</v>
      </c>
      <c r="BX113" s="10">
        <v>41871.744062497994</v>
      </c>
      <c r="BZ113" s="42"/>
      <c r="CA113" s="16"/>
    </row>
    <row r="114" spans="1:79">
      <c r="A114" s="3">
        <v>109</v>
      </c>
      <c r="B114" s="4" t="s">
        <v>184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>
        <v>29.224978960000001</v>
      </c>
      <c r="Y114" s="15"/>
      <c r="Z114" s="15"/>
      <c r="AA114" s="15"/>
      <c r="AB114" s="15"/>
      <c r="AC114" s="15"/>
      <c r="AD114" s="15">
        <v>6.6379843709999999</v>
      </c>
      <c r="AE114" s="22">
        <v>1366.19039331</v>
      </c>
      <c r="AF114" s="23"/>
      <c r="AG114" s="24"/>
      <c r="AH114" s="15">
        <v>1.0538724989999999</v>
      </c>
      <c r="AI114" s="15"/>
      <c r="AJ114" s="15"/>
      <c r="AK114" s="15"/>
      <c r="AL114" s="15"/>
      <c r="AM114" s="15"/>
      <c r="AN114" s="15">
        <v>32.833477539999997</v>
      </c>
      <c r="AO114" s="15">
        <v>3.3717629969999998</v>
      </c>
      <c r="AP114" s="15"/>
      <c r="AQ114" s="15"/>
      <c r="AR114" s="15"/>
      <c r="AS114" s="15"/>
      <c r="AT114" s="15"/>
      <c r="AU114" s="15"/>
      <c r="AV114" s="15"/>
      <c r="AW114" s="15"/>
      <c r="AX114" s="15">
        <v>91.452478729999996</v>
      </c>
      <c r="AY114" s="15"/>
      <c r="AZ114" s="15"/>
      <c r="BA114" s="15"/>
      <c r="BB114" s="15">
        <v>9055.6849569999995</v>
      </c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>
        <v>360.32935379999998</v>
      </c>
      <c r="BQ114" s="10">
        <v>10946.779259207</v>
      </c>
      <c r="BR114" s="15">
        <v>3923.158586</v>
      </c>
      <c r="BS114" s="15"/>
      <c r="BT114" s="15">
        <v>80170.182180000003</v>
      </c>
      <c r="BU114" s="15">
        <v>512.30586049999999</v>
      </c>
      <c r="BV114" s="15"/>
      <c r="BW114" s="15">
        <v>10143.4786</v>
      </c>
      <c r="BX114" s="10">
        <v>105695.904485707</v>
      </c>
      <c r="BZ114" s="42"/>
      <c r="CA114" s="16"/>
    </row>
    <row r="115" spans="1:79">
      <c r="A115" s="3">
        <v>110</v>
      </c>
      <c r="B115" s="4" t="s">
        <v>185</v>
      </c>
      <c r="C115" s="15"/>
      <c r="D115" s="15"/>
      <c r="E115" s="15">
        <v>1888.3929051999999</v>
      </c>
      <c r="F115" s="15"/>
      <c r="G115" s="15">
        <v>44.846748609000002</v>
      </c>
      <c r="H115" s="15"/>
      <c r="I115" s="15"/>
      <c r="J115" s="15">
        <v>0.98482778299999996</v>
      </c>
      <c r="K115" s="15">
        <v>3.651941662</v>
      </c>
      <c r="L115" s="15">
        <v>18.214180802000001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>
        <v>45.90464746</v>
      </c>
      <c r="Y115" s="15"/>
      <c r="Z115" s="15"/>
      <c r="AA115" s="15"/>
      <c r="AB115" s="15"/>
      <c r="AC115" s="15">
        <v>234.45863275100001</v>
      </c>
      <c r="AD115" s="15">
        <v>327.30606459600006</v>
      </c>
      <c r="AE115" s="22">
        <v>38228.913602939996</v>
      </c>
      <c r="AF115" s="23"/>
      <c r="AG115" s="24"/>
      <c r="AH115" s="15"/>
      <c r="AI115" s="15">
        <v>0.96294395099999996</v>
      </c>
      <c r="AJ115" s="15"/>
      <c r="AK115" s="15"/>
      <c r="AL115" s="15"/>
      <c r="AM115" s="15"/>
      <c r="AN115" s="15"/>
      <c r="AO115" s="15">
        <v>5.6196049950000004</v>
      </c>
      <c r="AP115" s="15"/>
      <c r="AQ115" s="15"/>
      <c r="AR115" s="15">
        <v>1517.3163089999998</v>
      </c>
      <c r="AS115" s="15">
        <v>652.29333659999998</v>
      </c>
      <c r="AT115" s="15">
        <v>20.134579898999998</v>
      </c>
      <c r="AU115" s="15">
        <v>92.985149609999993</v>
      </c>
      <c r="AV115" s="15">
        <v>113.43961349999999</v>
      </c>
      <c r="AW115" s="15">
        <v>7.8146540450000002</v>
      </c>
      <c r="AX115" s="15">
        <v>339.09346049999999</v>
      </c>
      <c r="AY115" s="15">
        <v>95.78834710000001</v>
      </c>
      <c r="AZ115" s="15">
        <v>7.2195024080000003</v>
      </c>
      <c r="BA115" s="15">
        <v>255.93190199999998</v>
      </c>
      <c r="BB115" s="15">
        <v>3557.9823500000002</v>
      </c>
      <c r="BC115" s="15">
        <v>50.019032424000002</v>
      </c>
      <c r="BD115" s="15">
        <v>521.47325609999996</v>
      </c>
      <c r="BE115" s="15">
        <v>901.3351917</v>
      </c>
      <c r="BF115" s="15"/>
      <c r="BG115" s="15">
        <v>70.700380089999996</v>
      </c>
      <c r="BH115" s="15"/>
      <c r="BI115" s="15">
        <v>284.61972409999998</v>
      </c>
      <c r="BJ115" s="15">
        <v>92.087562890000001</v>
      </c>
      <c r="BK115" s="15">
        <v>7.8571651630000003</v>
      </c>
      <c r="BL115" s="15">
        <v>35.122371799999996</v>
      </c>
      <c r="BM115" s="15">
        <v>32.411495950000003</v>
      </c>
      <c r="BN115" s="15">
        <v>151.59166740000001</v>
      </c>
      <c r="BO115" s="15">
        <v>1868.26529962</v>
      </c>
      <c r="BP115" s="15">
        <v>7.7134724050000001</v>
      </c>
      <c r="BQ115" s="10">
        <v>51482.451925052992</v>
      </c>
      <c r="BR115" s="15">
        <v>13502.123502784016</v>
      </c>
      <c r="BS115" s="15"/>
      <c r="BT115" s="15"/>
      <c r="BU115" s="15">
        <v>411.8947723</v>
      </c>
      <c r="BV115" s="15"/>
      <c r="BW115" s="15">
        <v>4617.4278999999997</v>
      </c>
      <c r="BX115" s="10">
        <v>70013.898100137012</v>
      </c>
      <c r="BZ115" s="42"/>
      <c r="CA115" s="16"/>
    </row>
    <row r="116" spans="1:79">
      <c r="A116" s="3">
        <v>111</v>
      </c>
      <c r="B116" s="4" t="s">
        <v>186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>
        <v>2.1861256720000002</v>
      </c>
      <c r="U116" s="15"/>
      <c r="V116" s="15">
        <v>9.2213957000000004</v>
      </c>
      <c r="W116" s="15">
        <v>36.652080750000003</v>
      </c>
      <c r="X116" s="15">
        <v>10.67549941</v>
      </c>
      <c r="Y116" s="15">
        <v>4.600562311</v>
      </c>
      <c r="Z116" s="15"/>
      <c r="AA116" s="15"/>
      <c r="AB116" s="15"/>
      <c r="AC116" s="15">
        <v>22.905269650000001</v>
      </c>
      <c r="AD116" s="15">
        <v>72.462350830000005</v>
      </c>
      <c r="AE116" s="22">
        <v>112.1405816</v>
      </c>
      <c r="AF116" s="23"/>
      <c r="AG116" s="24">
        <v>131.435525555</v>
      </c>
      <c r="AH116" s="15"/>
      <c r="AI116" s="15"/>
      <c r="AJ116" s="15">
        <v>380.36260249800006</v>
      </c>
      <c r="AK116" s="15"/>
      <c r="AL116" s="15"/>
      <c r="AM116" s="15"/>
      <c r="AN116" s="15"/>
      <c r="AO116" s="15">
        <v>60432.536913709999</v>
      </c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0">
        <v>61215.178907686</v>
      </c>
      <c r="BR116" s="15">
        <v>204466.6877173</v>
      </c>
      <c r="BS116" s="15"/>
      <c r="BT116" s="15"/>
      <c r="BU116" s="15">
        <v>67.640175266007333</v>
      </c>
      <c r="BV116" s="15">
        <v>194800.0207468</v>
      </c>
      <c r="BW116" s="15">
        <v>254972.23939999999</v>
      </c>
      <c r="BX116" s="10">
        <v>715521.76694705198</v>
      </c>
      <c r="BZ116" s="42"/>
      <c r="CA116" s="16"/>
    </row>
    <row r="117" spans="1:79">
      <c r="A117" s="8">
        <v>112</v>
      </c>
      <c r="B117" s="9" t="s">
        <v>187</v>
      </c>
      <c r="C117" s="25"/>
      <c r="D117" s="25"/>
      <c r="E117" s="25">
        <v>17631.8505792</v>
      </c>
      <c r="F117" s="25">
        <v>2</v>
      </c>
      <c r="G117" s="25">
        <v>5050.1389274069998</v>
      </c>
      <c r="H117" s="25">
        <v>5137</v>
      </c>
      <c r="I117" s="25">
        <v>1718</v>
      </c>
      <c r="J117" s="25">
        <v>6763.833105613</v>
      </c>
      <c r="K117" s="25">
        <v>2113.9544895459999</v>
      </c>
      <c r="L117" s="25">
        <v>379.81290559399997</v>
      </c>
      <c r="M117" s="25">
        <v>21147.565617167002</v>
      </c>
      <c r="N117" s="25">
        <v>4310.776041522</v>
      </c>
      <c r="O117" s="25">
        <v>6310.0964035910001</v>
      </c>
      <c r="P117" s="25">
        <v>1753.657040181999</v>
      </c>
      <c r="Q117" s="25">
        <v>1545.9779573799999</v>
      </c>
      <c r="R117" s="25">
        <v>5398.4920098299999</v>
      </c>
      <c r="S117" s="25">
        <v>38546.596268103</v>
      </c>
      <c r="T117" s="25">
        <v>26015.510997899</v>
      </c>
      <c r="U117" s="25">
        <v>5899.2245716349998</v>
      </c>
      <c r="V117" s="25">
        <v>48070.904520042008</v>
      </c>
      <c r="W117" s="25">
        <v>32606.625138571002</v>
      </c>
      <c r="X117" s="25">
        <v>12580.281689886</v>
      </c>
      <c r="Y117" s="25">
        <v>2365.1553875879999</v>
      </c>
      <c r="Z117" s="25">
        <v>1008.897446595</v>
      </c>
      <c r="AA117" s="25">
        <v>1033.830490717</v>
      </c>
      <c r="AB117" s="25">
        <v>344.122125987</v>
      </c>
      <c r="AC117" s="25">
        <v>3878.7064357029999</v>
      </c>
      <c r="AD117" s="25">
        <v>11276.734404097</v>
      </c>
      <c r="AE117" s="26">
        <v>28983.502713688002</v>
      </c>
      <c r="AF117" s="23">
        <v>10639.159753506759</v>
      </c>
      <c r="AG117" s="27">
        <v>13631.222182979</v>
      </c>
      <c r="AH117" s="25">
        <v>15811.436780874999</v>
      </c>
      <c r="AI117" s="25">
        <v>14016.115246302001</v>
      </c>
      <c r="AJ117" s="25">
        <v>14871.994416251</v>
      </c>
      <c r="AK117" s="25">
        <v>1215.357528168</v>
      </c>
      <c r="AL117" s="25">
        <v>19698.950335050999</v>
      </c>
      <c r="AM117" s="25">
        <v>3610.0434057760003</v>
      </c>
      <c r="AN117" s="25">
        <v>2413.286281312</v>
      </c>
      <c r="AO117" s="25">
        <v>11814.426366472</v>
      </c>
      <c r="AP117" s="25">
        <v>933.22803741899997</v>
      </c>
      <c r="AQ117" s="25">
        <v>21731.08612</v>
      </c>
      <c r="AR117" s="25">
        <v>13757.983929690003</v>
      </c>
      <c r="AS117" s="25">
        <v>1004.440659</v>
      </c>
      <c r="AT117" s="25">
        <v>188.01911521700001</v>
      </c>
      <c r="AU117" s="25">
        <v>1724.3258906470001</v>
      </c>
      <c r="AV117" s="25">
        <v>6985.4157935250005</v>
      </c>
      <c r="AW117" s="25">
        <v>111.490209302</v>
      </c>
      <c r="AX117" s="25">
        <v>3544.9784700800001</v>
      </c>
      <c r="AY117" s="25">
        <v>3654.8291568730001</v>
      </c>
      <c r="AZ117" s="25">
        <v>499.842246101</v>
      </c>
      <c r="BA117" s="25">
        <v>2005.0430208180001</v>
      </c>
      <c r="BB117" s="25">
        <v>10275.716852549998</v>
      </c>
      <c r="BC117" s="25">
        <v>8466.4864496909995</v>
      </c>
      <c r="BD117" s="25">
        <v>12924.99688051</v>
      </c>
      <c r="BE117" s="25">
        <v>11460.581879220001</v>
      </c>
      <c r="BF117" s="25"/>
      <c r="BG117" s="25">
        <v>4137.2238999199999</v>
      </c>
      <c r="BH117" s="25">
        <v>12</v>
      </c>
      <c r="BI117" s="25">
        <v>15380.55884743</v>
      </c>
      <c r="BJ117" s="25">
        <v>1327.4901661899999</v>
      </c>
      <c r="BK117" s="25">
        <v>283.01475680099998</v>
      </c>
      <c r="BL117" s="25">
        <v>5707.3598823800003</v>
      </c>
      <c r="BM117" s="25">
        <v>1237.7595084899999</v>
      </c>
      <c r="BN117" s="25">
        <v>2235.3845299760005</v>
      </c>
      <c r="BO117" s="25">
        <v>7041.2325675949996</v>
      </c>
      <c r="BP117" s="25">
        <v>4932.6112514480001</v>
      </c>
      <c r="BQ117" s="28">
        <v>541158.33968510886</v>
      </c>
      <c r="BR117" s="25">
        <v>173554.67052547698</v>
      </c>
      <c r="BS117" s="25"/>
      <c r="BT117" s="25">
        <v>43746.559970299888</v>
      </c>
      <c r="BU117" s="25">
        <v>6153.075892842342</v>
      </c>
      <c r="BV117" s="25"/>
      <c r="BW117" s="25">
        <v>37604.833999999995</v>
      </c>
      <c r="BX117" s="10">
        <v>802217.48007372813</v>
      </c>
      <c r="BY117" s="53"/>
      <c r="BZ117" s="42"/>
      <c r="CA117" s="16"/>
    </row>
    <row r="118" spans="1:79">
      <c r="A118" s="3">
        <v>113</v>
      </c>
      <c r="B118" s="4" t="s">
        <v>188</v>
      </c>
      <c r="C118" s="15"/>
      <c r="D118" s="15">
        <v>144.61570853000001</v>
      </c>
      <c r="E118" s="15">
        <v>1091.6729775000001</v>
      </c>
      <c r="F118" s="15">
        <v>1790.3864285500001</v>
      </c>
      <c r="G118" s="15">
        <v>2856.5107550000002</v>
      </c>
      <c r="H118" s="15">
        <v>3108.6412443699996</v>
      </c>
      <c r="I118" s="15">
        <v>441.20967622000001</v>
      </c>
      <c r="J118" s="15">
        <v>7250.654783</v>
      </c>
      <c r="K118" s="15">
        <v>2244.9803385</v>
      </c>
      <c r="L118" s="15">
        <v>30420.101122</v>
      </c>
      <c r="M118" s="15">
        <v>4424.8953387800002</v>
      </c>
      <c r="N118" s="15">
        <v>565.10513360000004</v>
      </c>
      <c r="O118" s="15">
        <v>2625.0333860000001</v>
      </c>
      <c r="P118" s="15">
        <v>6095.7119524</v>
      </c>
      <c r="Q118" s="15">
        <v>3236.9235128</v>
      </c>
      <c r="R118" s="15">
        <v>3566.2592890000001</v>
      </c>
      <c r="S118" s="15">
        <v>27369.2809333</v>
      </c>
      <c r="T118" s="15">
        <v>11792.588447</v>
      </c>
      <c r="U118" s="15">
        <v>3797.2345228999998</v>
      </c>
      <c r="V118" s="15">
        <v>16211.963731</v>
      </c>
      <c r="W118" s="15">
        <v>10123.8496142</v>
      </c>
      <c r="X118" s="15">
        <v>2738.484606</v>
      </c>
      <c r="Y118" s="15">
        <v>5116.591109</v>
      </c>
      <c r="Z118" s="15">
        <v>5158.423358</v>
      </c>
      <c r="AA118" s="15">
        <v>1898.7239067000003</v>
      </c>
      <c r="AB118" s="15">
        <v>512.569751</v>
      </c>
      <c r="AC118" s="15">
        <v>6356.0449914000001</v>
      </c>
      <c r="AD118" s="15">
        <v>21835.950918999988</v>
      </c>
      <c r="AE118" s="22">
        <v>18968.706006999997</v>
      </c>
      <c r="AF118" s="23">
        <v>9920.6448371070019</v>
      </c>
      <c r="AG118" s="24">
        <v>14526.774989100002</v>
      </c>
      <c r="AH118" s="15">
        <v>11726.1590192</v>
      </c>
      <c r="AI118" s="15">
        <v>19418.715721</v>
      </c>
      <c r="AJ118" s="15">
        <v>18130.180887000002</v>
      </c>
      <c r="AK118" s="15">
        <v>3366.9710049999999</v>
      </c>
      <c r="AL118" s="15">
        <v>5102.4888360000004</v>
      </c>
      <c r="AM118" s="15">
        <v>1739.4364430000001</v>
      </c>
      <c r="AN118" s="15">
        <v>3678.8606599999998</v>
      </c>
      <c r="AO118" s="15">
        <v>12144.9315867</v>
      </c>
      <c r="AP118" s="15">
        <v>2289.5402829999998</v>
      </c>
      <c r="AQ118" s="15"/>
      <c r="AR118" s="15">
        <v>26050.905847000002</v>
      </c>
      <c r="AS118" s="15">
        <v>2360.5196719999999</v>
      </c>
      <c r="AT118" s="15">
        <v>18730.483036000001</v>
      </c>
      <c r="AU118" s="15">
        <v>10285.479464</v>
      </c>
      <c r="AV118" s="15">
        <v>94409.996260999993</v>
      </c>
      <c r="AW118" s="15">
        <v>2240.6000044000002</v>
      </c>
      <c r="AX118" s="15">
        <v>81.899294710000007</v>
      </c>
      <c r="AY118" s="15">
        <v>19772.897796000001</v>
      </c>
      <c r="AZ118" s="15">
        <v>4238.5054010000003</v>
      </c>
      <c r="BA118" s="15">
        <v>32871.772413999999</v>
      </c>
      <c r="BB118" s="15">
        <v>26224.028868000001</v>
      </c>
      <c r="BC118" s="15">
        <v>18839.700219500002</v>
      </c>
      <c r="BD118" s="15">
        <v>9283.0538109999998</v>
      </c>
      <c r="BE118" s="15">
        <v>3187.1756891999994</v>
      </c>
      <c r="BF118" s="15">
        <v>34880.717399999994</v>
      </c>
      <c r="BG118" s="15">
        <v>6468.4051400999997</v>
      </c>
      <c r="BH118" s="15">
        <v>25284.665551409998</v>
      </c>
      <c r="BI118" s="15">
        <v>52167.818450400002</v>
      </c>
      <c r="BJ118" s="15">
        <v>97091.753933</v>
      </c>
      <c r="BK118" s="15">
        <v>736.74978175999991</v>
      </c>
      <c r="BL118" s="15">
        <v>5910.9021556999996</v>
      </c>
      <c r="BM118" s="15">
        <v>3217.2464602999999</v>
      </c>
      <c r="BN118" s="15">
        <v>3245.8589696999998</v>
      </c>
      <c r="BO118" s="15">
        <v>9419.9724210000004</v>
      </c>
      <c r="BP118" s="15">
        <v>19145.398048999999</v>
      </c>
      <c r="BQ118" s="10">
        <v>829934.32390003733</v>
      </c>
      <c r="BR118" s="15">
        <v>157913.33205976035</v>
      </c>
      <c r="BS118" s="15">
        <v>78694</v>
      </c>
      <c r="BT118" s="15">
        <v>3098793.4618000002</v>
      </c>
      <c r="BU118" s="15">
        <v>13894.93891404</v>
      </c>
      <c r="BV118" s="15"/>
      <c r="BW118" s="15">
        <v>21982.480810000001</v>
      </c>
      <c r="BX118" s="10">
        <v>4201212.5374838375</v>
      </c>
      <c r="BZ118" s="42"/>
      <c r="CA118" s="16"/>
    </row>
    <row r="119" spans="1:79">
      <c r="A119" s="3">
        <v>114</v>
      </c>
      <c r="B119" s="4" t="s">
        <v>44</v>
      </c>
      <c r="C119" s="15">
        <v>17029.609510999999</v>
      </c>
      <c r="D119" s="15"/>
      <c r="E119" s="15">
        <v>59.111236820000002</v>
      </c>
      <c r="F119" s="15">
        <v>704.31938629399997</v>
      </c>
      <c r="G119" s="15">
        <v>2017.6092251</v>
      </c>
      <c r="H119" s="15">
        <v>687</v>
      </c>
      <c r="I119" s="15">
        <v>112</v>
      </c>
      <c r="J119" s="15">
        <v>4353.250301</v>
      </c>
      <c r="K119" s="15">
        <v>1366.739167</v>
      </c>
      <c r="L119" s="15">
        <v>4322.5441954349999</v>
      </c>
      <c r="M119" s="15">
        <v>7763.2504556000004</v>
      </c>
      <c r="N119" s="15">
        <v>2530.1978132000004</v>
      </c>
      <c r="O119" s="15">
        <v>9498.3969591000005</v>
      </c>
      <c r="P119" s="15">
        <v>7351.5400079999999</v>
      </c>
      <c r="Q119" s="15">
        <v>3131.37824</v>
      </c>
      <c r="R119" s="15">
        <v>374.99024209999999</v>
      </c>
      <c r="S119" s="15">
        <v>31820.946194000004</v>
      </c>
      <c r="T119" s="15">
        <v>2873.7373900000002</v>
      </c>
      <c r="U119" s="15">
        <v>2988.9625269999997</v>
      </c>
      <c r="V119" s="15">
        <v>60929.060359000003</v>
      </c>
      <c r="W119" s="15">
        <v>9886.595392700001</v>
      </c>
      <c r="X119" s="15">
        <v>4361.4180679999999</v>
      </c>
      <c r="Y119" s="15">
        <v>1786.1683169999999</v>
      </c>
      <c r="Z119" s="15">
        <v>1066.772708</v>
      </c>
      <c r="AA119" s="15">
        <v>455.94676579999998</v>
      </c>
      <c r="AB119" s="15">
        <v>205.54913389999999</v>
      </c>
      <c r="AC119" s="15">
        <v>4609.5709953000005</v>
      </c>
      <c r="AD119" s="15">
        <v>6779.8355234999999</v>
      </c>
      <c r="AE119" s="22">
        <v>8172.4377677000002</v>
      </c>
      <c r="AF119" s="23">
        <v>13427.597640288464</v>
      </c>
      <c r="AG119" s="24">
        <v>8042.0548420000005</v>
      </c>
      <c r="AH119" s="15">
        <v>11575.338592700002</v>
      </c>
      <c r="AI119" s="15">
        <v>21186.431378000001</v>
      </c>
      <c r="AJ119" s="15">
        <v>34557.321173000004</v>
      </c>
      <c r="AK119" s="15">
        <v>2319.229092</v>
      </c>
      <c r="AL119" s="15">
        <v>7382.9213599999994</v>
      </c>
      <c r="AM119" s="15">
        <v>1410.946373</v>
      </c>
      <c r="AN119" s="15">
        <v>2312.7080740000001</v>
      </c>
      <c r="AO119" s="15">
        <v>4414.5304247000004</v>
      </c>
      <c r="AP119" s="15">
        <v>216.76261679999999</v>
      </c>
      <c r="AQ119" s="15">
        <v>204901.18890000001</v>
      </c>
      <c r="AR119" s="15"/>
      <c r="AS119" s="15"/>
      <c r="AT119" s="15"/>
      <c r="AU119" s="15">
        <v>11171.162560000001</v>
      </c>
      <c r="AV119" s="15">
        <v>12828.82933</v>
      </c>
      <c r="AW119" s="15">
        <v>505.99884939999998</v>
      </c>
      <c r="AX119" s="15">
        <v>4292.101165</v>
      </c>
      <c r="AY119" s="15">
        <v>421.1072618</v>
      </c>
      <c r="AZ119" s="15">
        <v>9.2822173810000006</v>
      </c>
      <c r="BA119" s="15">
        <v>2182.820412</v>
      </c>
      <c r="BB119" s="15">
        <v>10352.690820010001</v>
      </c>
      <c r="BC119" s="15">
        <v>3610.2626070000001</v>
      </c>
      <c r="BD119" s="15">
        <v>48259.936010000005</v>
      </c>
      <c r="BE119" s="15">
        <v>2080.0842320000002</v>
      </c>
      <c r="BF119" s="15"/>
      <c r="BG119" s="15">
        <v>11315.006659999999</v>
      </c>
      <c r="BH119" s="15">
        <v>8300.7975700000006</v>
      </c>
      <c r="BI119" s="15">
        <v>6128.739321</v>
      </c>
      <c r="BJ119" s="15">
        <v>2.0463902859999998</v>
      </c>
      <c r="BK119" s="15">
        <v>0.93121957499999997</v>
      </c>
      <c r="BL119" s="15"/>
      <c r="BM119" s="15">
        <v>5.4019159910000001</v>
      </c>
      <c r="BN119" s="15">
        <v>9825.7956689999992</v>
      </c>
      <c r="BO119" s="15">
        <v>9.8296987950000005</v>
      </c>
      <c r="BP119" s="15">
        <v>8644.5919200000008</v>
      </c>
      <c r="BQ119" s="10">
        <v>648933.38417827536</v>
      </c>
      <c r="BR119" s="15">
        <v>155469.78702056501</v>
      </c>
      <c r="BS119" s="15"/>
      <c r="BT119" s="15"/>
      <c r="BU119" s="15"/>
      <c r="BV119" s="15"/>
      <c r="BW119" s="15"/>
      <c r="BX119" s="10">
        <v>804403.17119884037</v>
      </c>
      <c r="BZ119" s="42"/>
      <c r="CA119" s="16"/>
    </row>
    <row r="120" spans="1:79">
      <c r="A120" s="3">
        <v>115</v>
      </c>
      <c r="B120" s="4" t="s">
        <v>45</v>
      </c>
      <c r="C120" s="15"/>
      <c r="D120" s="15"/>
      <c r="E120" s="15">
        <v>59.111236820000002</v>
      </c>
      <c r="F120" s="15">
        <v>4.3193862940000001</v>
      </c>
      <c r="G120" s="15">
        <v>1253.6092251</v>
      </c>
      <c r="H120" s="15">
        <v>152</v>
      </c>
      <c r="I120" s="15">
        <v>25</v>
      </c>
      <c r="J120" s="15">
        <v>229.25030100000001</v>
      </c>
      <c r="K120" s="15">
        <v>366.73916700000001</v>
      </c>
      <c r="L120" s="15">
        <v>477.54419543500001</v>
      </c>
      <c r="M120" s="15">
        <v>92.951845606999996</v>
      </c>
      <c r="N120" s="15">
        <v>311.73230394000001</v>
      </c>
      <c r="O120" s="15">
        <v>61.743720169999996</v>
      </c>
      <c r="P120" s="15">
        <v>1552.7943479099999</v>
      </c>
      <c r="Q120" s="15">
        <v>22.455377804000001</v>
      </c>
      <c r="R120" s="15">
        <v>5.7913550909999998</v>
      </c>
      <c r="S120" s="15">
        <v>870.97388204000003</v>
      </c>
      <c r="T120" s="15">
        <v>35.087572199999997</v>
      </c>
      <c r="U120" s="15">
        <v>8.1225463700000002</v>
      </c>
      <c r="V120" s="15">
        <v>322.0512847</v>
      </c>
      <c r="W120" s="15">
        <v>554.47613701</v>
      </c>
      <c r="X120" s="15">
        <v>707.59673699999996</v>
      </c>
      <c r="Y120" s="15">
        <v>17.252108669999998</v>
      </c>
      <c r="Z120" s="15"/>
      <c r="AA120" s="15">
        <v>5.0748337439999993</v>
      </c>
      <c r="AB120" s="15">
        <v>3.2800393699999999</v>
      </c>
      <c r="AC120" s="15">
        <v>311.03908640999998</v>
      </c>
      <c r="AD120" s="15">
        <v>240.43310062</v>
      </c>
      <c r="AE120" s="22">
        <v>1964.8488573599998</v>
      </c>
      <c r="AF120" s="23">
        <v>322.41406767910769</v>
      </c>
      <c r="AG120" s="24">
        <v>1062.6854091600001</v>
      </c>
      <c r="AH120" s="15">
        <v>345.78656160000003</v>
      </c>
      <c r="AI120" s="15">
        <v>249.49896606999999</v>
      </c>
      <c r="AJ120" s="15">
        <v>61.717923220000003</v>
      </c>
      <c r="AK120" s="15">
        <v>5.4037253139999999</v>
      </c>
      <c r="AL120" s="15">
        <v>86.614236210000001</v>
      </c>
      <c r="AM120" s="15">
        <v>15.689634010000001</v>
      </c>
      <c r="AN120" s="15">
        <v>124.1515869</v>
      </c>
      <c r="AO120" s="15">
        <v>45.992578141999999</v>
      </c>
      <c r="AP120" s="15">
        <v>14.35514019</v>
      </c>
      <c r="AQ120" s="15"/>
      <c r="AR120" s="15"/>
      <c r="AS120" s="15"/>
      <c r="AT120" s="15"/>
      <c r="AU120" s="15">
        <v>638.03639889999999</v>
      </c>
      <c r="AV120" s="15">
        <v>13258.652400000001</v>
      </c>
      <c r="AW120" s="15">
        <v>95.729512049999997</v>
      </c>
      <c r="AX120" s="15">
        <v>5114.1459180000002</v>
      </c>
      <c r="AY120" s="15">
        <v>41.56852799</v>
      </c>
      <c r="AZ120" s="15">
        <v>8.2508598949999996</v>
      </c>
      <c r="BA120" s="15">
        <v>80.647664000000006</v>
      </c>
      <c r="BB120" s="15">
        <v>41.690820010000003</v>
      </c>
      <c r="BC120" s="15">
        <v>1209.3490509999999</v>
      </c>
      <c r="BD120" s="15"/>
      <c r="BE120" s="15"/>
      <c r="BF120" s="15"/>
      <c r="BG120" s="15">
        <v>1.963899447</v>
      </c>
      <c r="BH120" s="15"/>
      <c r="BI120" s="15"/>
      <c r="BJ120" s="15">
        <v>2.0463902859999998</v>
      </c>
      <c r="BK120" s="15">
        <v>0.93121957499999997</v>
      </c>
      <c r="BL120" s="15"/>
      <c r="BM120" s="15">
        <v>5.4019159910000001</v>
      </c>
      <c r="BN120" s="15"/>
      <c r="BO120" s="15">
        <v>9.8296987950000005</v>
      </c>
      <c r="BP120" s="15"/>
      <c r="BQ120" s="10">
        <v>32497.832752099108</v>
      </c>
      <c r="BR120" s="15">
        <v>88727.61058225001</v>
      </c>
      <c r="BS120" s="15"/>
      <c r="BT120" s="15"/>
      <c r="BU120" s="15"/>
      <c r="BV120" s="15"/>
      <c r="BW120" s="15"/>
      <c r="BX120" s="10">
        <v>121225.44333434911</v>
      </c>
      <c r="BZ120" s="42"/>
      <c r="CA120" s="16"/>
    </row>
    <row r="121" spans="1:79">
      <c r="A121" s="3">
        <v>116</v>
      </c>
      <c r="B121" s="4" t="s">
        <v>189</v>
      </c>
      <c r="C121" s="15">
        <v>7311.6258770000004</v>
      </c>
      <c r="D121" s="15"/>
      <c r="E121" s="15">
        <v>59.111236820000002</v>
      </c>
      <c r="F121" s="15">
        <v>4.3193862940000001</v>
      </c>
      <c r="G121" s="15">
        <v>985.6092251</v>
      </c>
      <c r="H121" s="15">
        <v>12</v>
      </c>
      <c r="I121" s="15">
        <v>7</v>
      </c>
      <c r="J121" s="15">
        <v>2105.250301</v>
      </c>
      <c r="K121" s="15">
        <v>1366.739167</v>
      </c>
      <c r="L121" s="15">
        <v>567.54419543500001</v>
      </c>
      <c r="M121" s="15">
        <v>17.974652696999996</v>
      </c>
      <c r="N121" s="15">
        <v>4.3051845570000005</v>
      </c>
      <c r="O121" s="15">
        <v>12.358086701</v>
      </c>
      <c r="P121" s="15">
        <v>81.981685263000003</v>
      </c>
      <c r="Q121" s="15">
        <v>420.3184091</v>
      </c>
      <c r="R121" s="15"/>
      <c r="S121" s="15">
        <v>7.9548268169999998</v>
      </c>
      <c r="T121" s="15">
        <v>15.430701389999999</v>
      </c>
      <c r="U121" s="15"/>
      <c r="V121" s="15"/>
      <c r="W121" s="15"/>
      <c r="X121" s="15"/>
      <c r="Y121" s="15"/>
      <c r="Z121" s="15"/>
      <c r="AA121" s="15"/>
      <c r="AB121" s="15"/>
      <c r="AC121" s="15">
        <v>1.0383588319999999</v>
      </c>
      <c r="AD121" s="15">
        <v>6.2540609800000002</v>
      </c>
      <c r="AE121" s="22"/>
      <c r="AF121" s="23">
        <v>1135.8554375840306</v>
      </c>
      <c r="AG121" s="24">
        <v>199.75156842799998</v>
      </c>
      <c r="AH121" s="15">
        <v>29.08098798</v>
      </c>
      <c r="AI121" s="15"/>
      <c r="AJ121" s="15">
        <v>46.947386852999998</v>
      </c>
      <c r="AK121" s="15"/>
      <c r="AL121" s="15">
        <v>0.88321874499999997</v>
      </c>
      <c r="AM121" s="15"/>
      <c r="AN121" s="15"/>
      <c r="AO121" s="15"/>
      <c r="AP121" s="15"/>
      <c r="AQ121" s="15">
        <v>33004.555800000002</v>
      </c>
      <c r="AR121" s="15">
        <v>1603.7954769999999</v>
      </c>
      <c r="AS121" s="15">
        <v>12.97174249</v>
      </c>
      <c r="AT121" s="15">
        <v>657.72960999999998</v>
      </c>
      <c r="AU121" s="15">
        <v>934.79751469999997</v>
      </c>
      <c r="AV121" s="15">
        <v>14029.40566</v>
      </c>
      <c r="AW121" s="15">
        <v>505.99884939999998</v>
      </c>
      <c r="AX121" s="15">
        <v>4394.8567590000002</v>
      </c>
      <c r="AY121" s="15">
        <v>512.3772907</v>
      </c>
      <c r="AZ121" s="15">
        <v>9.2822173810000006</v>
      </c>
      <c r="BA121" s="15">
        <v>1181.8322579999999</v>
      </c>
      <c r="BB121" s="15">
        <v>41.690820010000003</v>
      </c>
      <c r="BC121" s="15">
        <v>275.66044540000001</v>
      </c>
      <c r="BD121" s="15">
        <v>15891.6698</v>
      </c>
      <c r="BE121" s="15">
        <v>697.65684969999995</v>
      </c>
      <c r="BF121" s="15"/>
      <c r="BG121" s="15">
        <v>2297.7623530000001</v>
      </c>
      <c r="BH121" s="15">
        <v>983.27219400000001</v>
      </c>
      <c r="BI121" s="15"/>
      <c r="BJ121" s="15">
        <v>2.0463902859999998</v>
      </c>
      <c r="BK121" s="15">
        <v>0.93121957499999997</v>
      </c>
      <c r="BL121" s="15"/>
      <c r="BM121" s="15">
        <v>5.4019159910000001</v>
      </c>
      <c r="BN121" s="15"/>
      <c r="BO121" s="15">
        <v>9.8296987950000005</v>
      </c>
      <c r="BP121" s="15">
        <v>18511.23185</v>
      </c>
      <c r="BQ121" s="10">
        <v>109964.09067000404</v>
      </c>
      <c r="BR121" s="15">
        <v>35420.28</v>
      </c>
      <c r="BS121" s="15">
        <v>29950</v>
      </c>
      <c r="BT121" s="15"/>
      <c r="BU121" s="15"/>
      <c r="BV121" s="15"/>
      <c r="BW121" s="15"/>
      <c r="BX121" s="10">
        <v>175334.37067000405</v>
      </c>
      <c r="BZ121" s="42"/>
      <c r="CA121" s="16"/>
    </row>
    <row r="122" spans="1:79">
      <c r="A122" s="3">
        <v>117</v>
      </c>
      <c r="B122" s="4" t="s">
        <v>54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22"/>
      <c r="AF122" s="23"/>
      <c r="AG122" s="24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0"/>
      <c r="BR122" s="15"/>
      <c r="BS122" s="15"/>
      <c r="BT122" s="15"/>
      <c r="BU122" s="15"/>
      <c r="BV122" s="15"/>
      <c r="BW122" s="15"/>
      <c r="BX122" s="10">
        <v>0</v>
      </c>
      <c r="BZ122" s="42"/>
      <c r="CA122" s="16"/>
    </row>
    <row r="123" spans="1:79">
      <c r="A123" s="3">
        <v>118</v>
      </c>
      <c r="B123" s="4" t="s">
        <v>190</v>
      </c>
      <c r="C123" s="15">
        <v>19394.771321</v>
      </c>
      <c r="D123" s="15">
        <v>8150.9884160000001</v>
      </c>
      <c r="E123" s="15">
        <v>158.33367000000001</v>
      </c>
      <c r="F123" s="15">
        <v>335.83228439999999</v>
      </c>
      <c r="G123" s="15">
        <v>142.69420009999999</v>
      </c>
      <c r="H123" s="15">
        <v>56.669533090000002</v>
      </c>
      <c r="I123" s="15"/>
      <c r="J123" s="15"/>
      <c r="K123" s="15"/>
      <c r="L123" s="15">
        <v>495.54171359999998</v>
      </c>
      <c r="M123" s="15">
        <v>1545.1938308899998</v>
      </c>
      <c r="N123" s="15">
        <v>556.97823619999997</v>
      </c>
      <c r="O123" s="15">
        <v>1166.75604942</v>
      </c>
      <c r="P123" s="15">
        <v>984.80314050000004</v>
      </c>
      <c r="Q123" s="15">
        <v>1849.9843069999999</v>
      </c>
      <c r="R123" s="15">
        <v>214.2801383</v>
      </c>
      <c r="S123" s="15">
        <v>4045.8505645000005</v>
      </c>
      <c r="T123" s="15">
        <v>714.57959830000004</v>
      </c>
      <c r="U123" s="15">
        <v>954.15431869999998</v>
      </c>
      <c r="V123" s="15">
        <v>963.82066359999999</v>
      </c>
      <c r="W123" s="15">
        <v>1905.2525879</v>
      </c>
      <c r="X123" s="15">
        <v>1147.146242</v>
      </c>
      <c r="Y123" s="15">
        <v>431.3027166</v>
      </c>
      <c r="Z123" s="15">
        <v>179.32817080000001</v>
      </c>
      <c r="AA123" s="15">
        <v>183.59639056</v>
      </c>
      <c r="AB123" s="15">
        <v>188.05559059999999</v>
      </c>
      <c r="AC123" s="15">
        <v>1526.2628219000001</v>
      </c>
      <c r="AD123" s="15">
        <v>3739.4923356999998</v>
      </c>
      <c r="AE123" s="22">
        <v>6882.7504711999991</v>
      </c>
      <c r="AF123" s="23">
        <v>5194.6595960307022</v>
      </c>
      <c r="AG123" s="24">
        <v>3090.2239669999999</v>
      </c>
      <c r="AH123" s="15">
        <v>4248.9168083000004</v>
      </c>
      <c r="AI123" s="15">
        <v>1155.6922079000001</v>
      </c>
      <c r="AJ123" s="15">
        <v>3141.9355327000003</v>
      </c>
      <c r="AK123" s="15">
        <v>515.15514659999997</v>
      </c>
      <c r="AL123" s="15">
        <v>803.35014699999999</v>
      </c>
      <c r="AM123" s="15">
        <v>466.03317989999999</v>
      </c>
      <c r="AN123" s="15">
        <v>972.69177209999998</v>
      </c>
      <c r="AO123" s="15">
        <v>631.89328114</v>
      </c>
      <c r="AP123" s="15">
        <v>197.27850470000001</v>
      </c>
      <c r="AQ123" s="15"/>
      <c r="AR123" s="15">
        <v>2456.218562</v>
      </c>
      <c r="AS123" s="15">
        <v>183.45750090000001</v>
      </c>
      <c r="AT123" s="15">
        <v>1092.1101000000001</v>
      </c>
      <c r="AU123" s="15">
        <v>155.3049839</v>
      </c>
      <c r="AV123" s="15">
        <v>5716.4367689999999</v>
      </c>
      <c r="AW123" s="15">
        <v>160.50101979999999</v>
      </c>
      <c r="AX123" s="15">
        <v>1251.9197810000001</v>
      </c>
      <c r="AY123" s="15">
        <v>330.96215110000003</v>
      </c>
      <c r="AZ123" s="15">
        <v>101.9231254</v>
      </c>
      <c r="BA123" s="15">
        <v>4816.99514</v>
      </c>
      <c r="BB123" s="15">
        <v>1085.1206810000001</v>
      </c>
      <c r="BC123" s="15">
        <v>7825.9914500000004</v>
      </c>
      <c r="BD123" s="15">
        <v>41.71786049</v>
      </c>
      <c r="BE123" s="15">
        <v>216.55455900000001</v>
      </c>
      <c r="BF123" s="15">
        <v>199.34337909999999</v>
      </c>
      <c r="BG123" s="15">
        <v>2529.5024880000001</v>
      </c>
      <c r="BH123" s="15">
        <v>193.67213709999999</v>
      </c>
      <c r="BI123" s="15">
        <v>3244.664855</v>
      </c>
      <c r="BJ123" s="15">
        <v>568.89649959999997</v>
      </c>
      <c r="BK123" s="15">
        <v>34.89163344</v>
      </c>
      <c r="BL123" s="15">
        <v>69.028983800000006</v>
      </c>
      <c r="BM123" s="15">
        <v>187.77597600000001</v>
      </c>
      <c r="BN123" s="15">
        <v>897.94581700000003</v>
      </c>
      <c r="BO123" s="15">
        <v>2785.428222</v>
      </c>
      <c r="BP123" s="15"/>
      <c r="BQ123" s="10">
        <v>114478.61313086071</v>
      </c>
      <c r="BR123" s="15">
        <v>56850.80365116999</v>
      </c>
      <c r="BS123" s="15"/>
      <c r="BT123" s="15"/>
      <c r="BU123" s="15"/>
      <c r="BV123" s="15"/>
      <c r="BW123" s="15">
        <v>1374.5453649999999</v>
      </c>
      <c r="BX123" s="10">
        <v>172703.96214703072</v>
      </c>
      <c r="BZ123" s="42"/>
      <c r="CA123" s="16"/>
    </row>
    <row r="124" spans="1:79">
      <c r="A124" s="3">
        <v>119</v>
      </c>
      <c r="B124" s="4" t="s">
        <v>55</v>
      </c>
      <c r="C124" s="15"/>
      <c r="D124" s="15"/>
      <c r="E124" s="15"/>
      <c r="F124" s="15"/>
      <c r="G124" s="15"/>
      <c r="H124" s="15"/>
      <c r="I124" s="15"/>
      <c r="J124" s="15"/>
      <c r="K124" s="15">
        <v>0.91298541600000005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22"/>
      <c r="AF124" s="23"/>
      <c r="AG124" s="24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>
        <v>595.52699710000002</v>
      </c>
      <c r="AS124" s="15">
        <v>1.8531060699999999</v>
      </c>
      <c r="AT124" s="15"/>
      <c r="AU124" s="15">
        <v>6326.5221869999996</v>
      </c>
      <c r="AV124" s="15">
        <v>17294.770229999998</v>
      </c>
      <c r="AW124" s="15"/>
      <c r="AX124" s="15"/>
      <c r="AY124" s="15"/>
      <c r="AZ124" s="15"/>
      <c r="BA124" s="15">
        <v>24594.166440000001</v>
      </c>
      <c r="BB124" s="15">
        <v>1.097126842</v>
      </c>
      <c r="BC124" s="15"/>
      <c r="BD124" s="15">
        <v>58731.062700000002</v>
      </c>
      <c r="BE124" s="15">
        <v>1531.0992610000001</v>
      </c>
      <c r="BF124" s="15"/>
      <c r="BG124" s="15">
        <v>4038.7592129999998</v>
      </c>
      <c r="BH124" s="15">
        <v>3415.0639574000002</v>
      </c>
      <c r="BI124" s="15">
        <v>11376.47839</v>
      </c>
      <c r="BJ124" s="15"/>
      <c r="BK124" s="15">
        <v>396.52493520000002</v>
      </c>
      <c r="BL124" s="15">
        <v>1073.280872</v>
      </c>
      <c r="BM124" s="15">
        <v>1177.617686</v>
      </c>
      <c r="BN124" s="15">
        <v>15417.92326</v>
      </c>
      <c r="BO124" s="15">
        <v>5762.7926509999998</v>
      </c>
      <c r="BP124" s="15">
        <v>9548.1837109999997</v>
      </c>
      <c r="BQ124" s="10">
        <v>161283.63570902799</v>
      </c>
      <c r="BR124" s="15">
        <v>261514.24429097201</v>
      </c>
      <c r="BS124" s="15"/>
      <c r="BT124" s="15"/>
      <c r="BU124" s="15"/>
      <c r="BV124" s="15"/>
      <c r="BW124" s="15">
        <v>186078</v>
      </c>
      <c r="BX124" s="10">
        <v>608875.88</v>
      </c>
      <c r="BZ124" s="42"/>
      <c r="CA124" s="16"/>
    </row>
    <row r="125" spans="1:79">
      <c r="A125" s="3">
        <v>120</v>
      </c>
      <c r="B125" s="4" t="s">
        <v>47</v>
      </c>
      <c r="C125" s="15"/>
      <c r="D125" s="15"/>
      <c r="E125" s="15">
        <v>371.55634570000001</v>
      </c>
      <c r="F125" s="15">
        <v>427.61924310000001</v>
      </c>
      <c r="G125" s="15">
        <v>1825.4665170000001</v>
      </c>
      <c r="H125" s="15">
        <v>265.910886</v>
      </c>
      <c r="I125" s="15">
        <v>99.393273460000003</v>
      </c>
      <c r="J125" s="15">
        <v>112.2703673</v>
      </c>
      <c r="K125" s="15">
        <v>301.28518709999997</v>
      </c>
      <c r="L125" s="15">
        <v>402.25197889999998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22"/>
      <c r="AF125" s="23"/>
      <c r="AG125" s="24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>
        <v>1136.021796</v>
      </c>
      <c r="AS125" s="15">
        <v>199.20890249999999</v>
      </c>
      <c r="AT125" s="15">
        <v>510.07602409999998</v>
      </c>
      <c r="AU125" s="15"/>
      <c r="AV125" s="15">
        <v>15780.82847</v>
      </c>
      <c r="AW125" s="15">
        <v>1003.206213</v>
      </c>
      <c r="AX125" s="15">
        <v>801.49363389999996</v>
      </c>
      <c r="AY125" s="15">
        <v>3116.735936</v>
      </c>
      <c r="AZ125" s="15">
        <v>1015.887125</v>
      </c>
      <c r="BA125" s="15">
        <v>3942.7347060000002</v>
      </c>
      <c r="BB125" s="15">
        <v>738.36636490000001</v>
      </c>
      <c r="BC125" s="15">
        <v>1921.69012</v>
      </c>
      <c r="BD125" s="15"/>
      <c r="BE125" s="15">
        <v>990.29814569999996</v>
      </c>
      <c r="BF125" s="15"/>
      <c r="BG125" s="15">
        <v>3504.578563</v>
      </c>
      <c r="BH125" s="15">
        <v>168.0557871</v>
      </c>
      <c r="BI125" s="15">
        <v>3821.5662339999999</v>
      </c>
      <c r="BJ125" s="15">
        <v>307.98173809999997</v>
      </c>
      <c r="BK125" s="15">
        <v>26.306952989999999</v>
      </c>
      <c r="BL125" s="15">
        <v>212.33974079999999</v>
      </c>
      <c r="BM125" s="15">
        <v>691.44524690000003</v>
      </c>
      <c r="BN125" s="15">
        <v>167.08278670000001</v>
      </c>
      <c r="BO125" s="15">
        <v>321.14961071000005</v>
      </c>
      <c r="BP125" s="15">
        <v>377.96014789999998</v>
      </c>
      <c r="BQ125" s="10">
        <v>44560.768043860007</v>
      </c>
      <c r="BR125" s="15">
        <v>39498.391112279962</v>
      </c>
      <c r="BS125" s="15"/>
      <c r="BT125" s="15"/>
      <c r="BU125" s="15"/>
      <c r="BV125" s="15"/>
      <c r="BW125" s="15"/>
      <c r="BX125" s="10">
        <v>84059.159156139969</v>
      </c>
      <c r="BZ125" s="42"/>
      <c r="CA125" s="16"/>
    </row>
    <row r="126" spans="1:79">
      <c r="A126" s="3">
        <v>121</v>
      </c>
      <c r="B126" s="4" t="s">
        <v>191</v>
      </c>
      <c r="C126" s="15"/>
      <c r="D126" s="15"/>
      <c r="E126" s="15">
        <v>1582.6155399999998</v>
      </c>
      <c r="F126" s="15">
        <v>645.74825099999998</v>
      </c>
      <c r="G126" s="15">
        <v>2093.5277649999998</v>
      </c>
      <c r="H126" s="15">
        <v>288.57869929999998</v>
      </c>
      <c r="I126" s="15">
        <v>99.393273460000003</v>
      </c>
      <c r="J126" s="15">
        <v>112.2703673</v>
      </c>
      <c r="K126" s="15">
        <v>307.676085</v>
      </c>
      <c r="L126" s="15">
        <v>765.8567657000001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22"/>
      <c r="AF126" s="23"/>
      <c r="AG126" s="24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>
        <v>4394.7140769999996</v>
      </c>
      <c r="AS126" s="15">
        <v>242.7568952</v>
      </c>
      <c r="AT126" s="15">
        <v>1015.677697</v>
      </c>
      <c r="AU126" s="15">
        <v>478.77460009999999</v>
      </c>
      <c r="AV126" s="15">
        <v>38313.040930000003</v>
      </c>
      <c r="AW126" s="15">
        <v>1462.3171380000001</v>
      </c>
      <c r="AX126" s="15">
        <v>870.33988190000002</v>
      </c>
      <c r="AY126" s="15">
        <v>8505.2822919999999</v>
      </c>
      <c r="AZ126" s="15">
        <v>2579.550103</v>
      </c>
      <c r="BA126" s="15">
        <v>14157.420129</v>
      </c>
      <c r="BB126" s="15">
        <v>10519.314399999999</v>
      </c>
      <c r="BC126" s="15">
        <v>7761.8422989999999</v>
      </c>
      <c r="BD126" s="15">
        <v>396.31967459999998</v>
      </c>
      <c r="BE126" s="15">
        <v>353.51068559999999</v>
      </c>
      <c r="BF126" s="15"/>
      <c r="BG126" s="15">
        <v>9226.3996019999995</v>
      </c>
      <c r="BH126" s="15">
        <v>218.81089059999999</v>
      </c>
      <c r="BI126" s="15">
        <v>7460.9758449999999</v>
      </c>
      <c r="BJ126" s="15">
        <v>18369.422409999999</v>
      </c>
      <c r="BK126" s="15">
        <v>652.84312320000004</v>
      </c>
      <c r="BL126" s="15">
        <v>342.63912720000002</v>
      </c>
      <c r="BM126" s="15">
        <v>2852.2116430000001</v>
      </c>
      <c r="BN126" s="15">
        <v>718.12403029999996</v>
      </c>
      <c r="BO126" s="15">
        <v>2945.5793705999999</v>
      </c>
      <c r="BP126" s="15">
        <v>2492.5535110000001</v>
      </c>
      <c r="BQ126" s="10">
        <v>142226.08710206</v>
      </c>
      <c r="BR126" s="15">
        <v>513126.00649794005</v>
      </c>
      <c r="BS126" s="15"/>
      <c r="BT126" s="15"/>
      <c r="BU126" s="15"/>
      <c r="BV126" s="15"/>
      <c r="BW126" s="15"/>
      <c r="BX126" s="10">
        <v>655352.09360000002</v>
      </c>
      <c r="BZ126" s="42"/>
      <c r="CA126" s="16"/>
    </row>
    <row r="127" spans="1:79">
      <c r="A127" s="3">
        <v>122</v>
      </c>
      <c r="B127" s="4" t="s">
        <v>192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22"/>
      <c r="AF127" s="23"/>
      <c r="AG127" s="24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>
        <v>3380.1750579999998</v>
      </c>
      <c r="BD127" s="15">
        <v>18276.814249999999</v>
      </c>
      <c r="BE127" s="15">
        <v>10926.843290000001</v>
      </c>
      <c r="BF127" s="15"/>
      <c r="BG127" s="15"/>
      <c r="BH127" s="15">
        <v>116</v>
      </c>
      <c r="BI127" s="15">
        <v>13465.69527</v>
      </c>
      <c r="BJ127" s="15">
        <v>9276</v>
      </c>
      <c r="BK127" s="15">
        <v>490.54901159999997</v>
      </c>
      <c r="BL127" s="15"/>
      <c r="BM127" s="15"/>
      <c r="BN127" s="15"/>
      <c r="BO127" s="15"/>
      <c r="BP127" s="15">
        <v>18028.58886</v>
      </c>
      <c r="BQ127" s="10">
        <v>73960.665739600008</v>
      </c>
      <c r="BR127" s="15">
        <v>33982.006145399995</v>
      </c>
      <c r="BS127" s="15"/>
      <c r="BT127" s="15"/>
      <c r="BU127" s="15"/>
      <c r="BV127" s="15"/>
      <c r="BW127" s="15">
        <v>44535.093780000003</v>
      </c>
      <c r="BX127" s="10">
        <v>152477.76566500001</v>
      </c>
      <c r="BZ127" s="42"/>
      <c r="CA127" s="16"/>
    </row>
    <row r="128" spans="1:79">
      <c r="A128" s="3">
        <v>123</v>
      </c>
      <c r="B128" s="4" t="s">
        <v>49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22"/>
      <c r="AF128" s="23"/>
      <c r="AG128" s="24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>
        <v>5.8963069020000001</v>
      </c>
      <c r="AS128" s="15"/>
      <c r="AT128" s="15"/>
      <c r="AU128" s="15"/>
      <c r="AV128" s="15"/>
      <c r="AW128" s="15"/>
      <c r="AX128" s="15"/>
      <c r="AY128" s="15">
        <v>954.26881649999996</v>
      </c>
      <c r="AZ128" s="15"/>
      <c r="BA128" s="15"/>
      <c r="BB128" s="15"/>
      <c r="BC128" s="15"/>
      <c r="BD128" s="15"/>
      <c r="BE128" s="15"/>
      <c r="BF128" s="15"/>
      <c r="BG128" s="15"/>
      <c r="BH128" s="15"/>
      <c r="BI128" s="15">
        <v>91.078311720000002</v>
      </c>
      <c r="BJ128" s="15"/>
      <c r="BK128" s="15"/>
      <c r="BL128" s="15"/>
      <c r="BM128" s="15"/>
      <c r="BN128" s="15"/>
      <c r="BO128" s="15"/>
      <c r="BP128" s="15">
        <v>65.013553130000005</v>
      </c>
      <c r="BQ128" s="10">
        <v>1116.2569882519999</v>
      </c>
      <c r="BR128" s="15">
        <v>2485.3079317480006</v>
      </c>
      <c r="BS128" s="15"/>
      <c r="BT128" s="15"/>
      <c r="BU128" s="15"/>
      <c r="BV128" s="15"/>
      <c r="BW128" s="15">
        <v>49279</v>
      </c>
      <c r="BX128" s="10">
        <v>52880.564920000004</v>
      </c>
      <c r="BZ128" s="42"/>
      <c r="CA128" s="16"/>
    </row>
    <row r="129" spans="1:79">
      <c r="A129" s="3">
        <v>124</v>
      </c>
      <c r="B129" s="4" t="s">
        <v>193</v>
      </c>
      <c r="C129" s="15"/>
      <c r="D129" s="15"/>
      <c r="E129" s="15">
        <v>243.83385190000001</v>
      </c>
      <c r="F129" s="15">
        <v>22.676778039999999</v>
      </c>
      <c r="G129" s="15">
        <v>1502.366078</v>
      </c>
      <c r="H129" s="15">
        <v>90.671252949999996</v>
      </c>
      <c r="I129" s="15">
        <v>34.002961970000001</v>
      </c>
      <c r="J129" s="15"/>
      <c r="K129" s="15">
        <v>1435.2130729999999</v>
      </c>
      <c r="L129" s="15">
        <v>47.199574929999997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22"/>
      <c r="AF129" s="23"/>
      <c r="AG129" s="24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>
        <v>163.13115759999999</v>
      </c>
      <c r="AS129" s="15">
        <v>111.1863642</v>
      </c>
      <c r="AT129" s="15">
        <v>3.3557633170000001</v>
      </c>
      <c r="AU129" s="15">
        <v>78.147093819999995</v>
      </c>
      <c r="AV129" s="15">
        <v>10844.68662</v>
      </c>
      <c r="AW129" s="15">
        <v>2.930495267</v>
      </c>
      <c r="AX129" s="15">
        <v>730.63860899999997</v>
      </c>
      <c r="AY129" s="15">
        <v>369.59843360000002</v>
      </c>
      <c r="AZ129" s="15">
        <v>1589.40524</v>
      </c>
      <c r="BA129" s="15"/>
      <c r="BB129" s="15">
        <v>2072.2780729999999</v>
      </c>
      <c r="BC129" s="15">
        <v>507.97106259999998</v>
      </c>
      <c r="BD129" s="15">
        <v>5819.0669529999996</v>
      </c>
      <c r="BE129" s="15">
        <v>642.64028599999995</v>
      </c>
      <c r="BF129" s="15"/>
      <c r="BG129" s="15"/>
      <c r="BH129" s="15">
        <v>27.069388530000001</v>
      </c>
      <c r="BI129" s="15">
        <v>3148.4193050000003</v>
      </c>
      <c r="BJ129" s="15"/>
      <c r="BK129" s="15">
        <v>29.85722762</v>
      </c>
      <c r="BL129" s="15">
        <v>7.7214451200000003</v>
      </c>
      <c r="BM129" s="15">
        <v>129.64598380000001</v>
      </c>
      <c r="BN129" s="15">
        <v>1.1065085210000001</v>
      </c>
      <c r="BO129" s="15">
        <v>25.120341369999998</v>
      </c>
      <c r="BP129" s="15"/>
      <c r="BQ129" s="10">
        <v>29679.939922155005</v>
      </c>
      <c r="BR129" s="15">
        <v>86.592718845000491</v>
      </c>
      <c r="BS129" s="15"/>
      <c r="BT129" s="15"/>
      <c r="BU129" s="15"/>
      <c r="BV129" s="15"/>
      <c r="BW129" s="15">
        <v>5752.8815979999999</v>
      </c>
      <c r="BX129" s="10">
        <v>35519.414239000005</v>
      </c>
      <c r="BZ129" s="42"/>
      <c r="CA129" s="16"/>
    </row>
    <row r="130" spans="1:79">
      <c r="A130" s="3">
        <v>125</v>
      </c>
      <c r="B130" s="4" t="s">
        <v>194</v>
      </c>
      <c r="C130" s="15"/>
      <c r="D130" s="15"/>
      <c r="E130" s="15">
        <v>21.111156009999998</v>
      </c>
      <c r="F130" s="15">
        <v>2.159693147</v>
      </c>
      <c r="G130" s="15">
        <v>204.86810159999999</v>
      </c>
      <c r="H130" s="15"/>
      <c r="I130" s="15"/>
      <c r="J130" s="15">
        <v>21.666211229999998</v>
      </c>
      <c r="K130" s="15">
        <v>992.41514670000004</v>
      </c>
      <c r="L130" s="15">
        <v>9.6617980450000012</v>
      </c>
      <c r="M130" s="15"/>
      <c r="N130" s="15">
        <v>1250.8868753000002</v>
      </c>
      <c r="O130" s="15">
        <v>3937.8397862000002</v>
      </c>
      <c r="P130" s="15"/>
      <c r="Q130" s="15">
        <v>391.61623270000001</v>
      </c>
      <c r="R130" s="15"/>
      <c r="S130" s="15">
        <v>1014.129683</v>
      </c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22"/>
      <c r="AF130" s="23"/>
      <c r="AG130" s="24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>
        <v>12.775331619999999</v>
      </c>
      <c r="AS130" s="15">
        <v>75.97734887</v>
      </c>
      <c r="AT130" s="15"/>
      <c r="AU130" s="15">
        <v>1.9784074380000001</v>
      </c>
      <c r="AV130" s="15">
        <v>3616.285249</v>
      </c>
      <c r="AW130" s="15"/>
      <c r="AX130" s="15">
        <v>1029.6110530000001</v>
      </c>
      <c r="AY130" s="15">
        <v>283.75038669999998</v>
      </c>
      <c r="AZ130" s="15">
        <v>69.351008899999997</v>
      </c>
      <c r="BA130" s="15">
        <v>59.2892437</v>
      </c>
      <c r="BB130" s="15">
        <v>18346.390940000001</v>
      </c>
      <c r="BC130" s="15">
        <v>81.141985939999998</v>
      </c>
      <c r="BD130" s="15"/>
      <c r="BE130" s="15"/>
      <c r="BF130" s="15"/>
      <c r="BG130" s="15"/>
      <c r="BH130" s="15">
        <v>4078.0736980000001</v>
      </c>
      <c r="BI130" s="15">
        <v>3637.548182</v>
      </c>
      <c r="BJ130" s="15"/>
      <c r="BK130" s="15">
        <v>0.96032018699999999</v>
      </c>
      <c r="BL130" s="15"/>
      <c r="BM130" s="15">
        <v>5.4019159910000001</v>
      </c>
      <c r="BN130" s="15"/>
      <c r="BO130" s="15"/>
      <c r="BP130" s="15">
        <v>1801.6467689999999</v>
      </c>
      <c r="BQ130" s="10">
        <v>40946.536524277995</v>
      </c>
      <c r="BR130" s="15"/>
      <c r="BS130" s="15"/>
      <c r="BT130" s="15"/>
      <c r="BU130" s="15"/>
      <c r="BV130" s="15"/>
      <c r="BW130" s="15"/>
      <c r="BX130" s="10">
        <v>40946.536524277995</v>
      </c>
      <c r="BZ130" s="42"/>
      <c r="CA130" s="16"/>
    </row>
    <row r="131" spans="1:79">
      <c r="A131" s="3">
        <v>126</v>
      </c>
      <c r="B131" s="4" t="s">
        <v>195</v>
      </c>
      <c r="C131" s="15"/>
      <c r="D131" s="15"/>
      <c r="E131" s="15">
        <v>220.61158030000001</v>
      </c>
      <c r="F131" s="15">
        <v>1.0798465740000001</v>
      </c>
      <c r="G131" s="15">
        <v>110.07838289999999</v>
      </c>
      <c r="H131" s="15">
        <v>1.7436779410000001</v>
      </c>
      <c r="I131" s="15">
        <v>0.87187082000000005</v>
      </c>
      <c r="J131" s="15"/>
      <c r="K131" s="15">
        <v>184.42305390000001</v>
      </c>
      <c r="L131" s="15">
        <v>7.4429674600000002</v>
      </c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22"/>
      <c r="AF131" s="23"/>
      <c r="AG131" s="24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>
        <v>4232.8631743000005</v>
      </c>
      <c r="AS131" s="15">
        <v>75.050795840000006</v>
      </c>
      <c r="AT131" s="15">
        <v>74.945380740000004</v>
      </c>
      <c r="AU131" s="15">
        <v>598.46825009999998</v>
      </c>
      <c r="AV131" s="15">
        <v>106880.25939400001</v>
      </c>
      <c r="AW131" s="15">
        <v>57.633073580000001</v>
      </c>
      <c r="AX131" s="15">
        <v>967.95769629999995</v>
      </c>
      <c r="AY131" s="15">
        <v>23564.837055330005</v>
      </c>
      <c r="AZ131" s="15">
        <v>20.62714974</v>
      </c>
      <c r="BA131" s="15">
        <v>19351.020992999998</v>
      </c>
      <c r="BB131" s="15">
        <v>4677.0517291999995</v>
      </c>
      <c r="BC131" s="15">
        <v>24892.805136000003</v>
      </c>
      <c r="BD131" s="15">
        <v>40587.542048809992</v>
      </c>
      <c r="BE131" s="15">
        <v>12579.230801</v>
      </c>
      <c r="BF131" s="15"/>
      <c r="BG131" s="15">
        <v>33390.218396999997</v>
      </c>
      <c r="BH131" s="15">
        <v>35020.503104000003</v>
      </c>
      <c r="BI131" s="15">
        <v>56605.854566999995</v>
      </c>
      <c r="BJ131" s="15">
        <v>26311.463110000001</v>
      </c>
      <c r="BK131" s="15">
        <v>1194.9875194899998</v>
      </c>
      <c r="BL131" s="15"/>
      <c r="BM131" s="15">
        <v>5218.2508470599996</v>
      </c>
      <c r="BN131" s="15">
        <v>18573.852042999999</v>
      </c>
      <c r="BO131" s="15">
        <v>18182.353617000001</v>
      </c>
      <c r="BP131" s="15">
        <v>6332.7608450999996</v>
      </c>
      <c r="BQ131" s="10">
        <v>439916.78810748499</v>
      </c>
      <c r="BR131" s="15">
        <v>310270.23789351492</v>
      </c>
      <c r="BS131" s="15"/>
      <c r="BT131" s="15"/>
      <c r="BU131" s="15"/>
      <c r="BV131" s="15"/>
      <c r="BW131" s="15">
        <v>21593.827683</v>
      </c>
      <c r="BX131" s="10">
        <v>771780.85368399986</v>
      </c>
      <c r="BZ131" s="42"/>
      <c r="CA131" s="16"/>
    </row>
    <row r="132" spans="1:79">
      <c r="A132" s="3">
        <v>127</v>
      </c>
      <c r="B132" s="4" t="s">
        <v>196</v>
      </c>
      <c r="C132" s="15">
        <v>92966.259667600068</v>
      </c>
      <c r="D132" s="15">
        <v>968.95623820609512</v>
      </c>
      <c r="E132" s="15">
        <v>250.49288804099092</v>
      </c>
      <c r="F132" s="15">
        <v>220.41193236800234</v>
      </c>
      <c r="G132" s="15">
        <v>865.51637579600333</v>
      </c>
      <c r="H132" s="15">
        <v>1141.2950085099937</v>
      </c>
      <c r="I132" s="15">
        <v>489.12314430100201</v>
      </c>
      <c r="J132" s="15">
        <v>1301.555544570022</v>
      </c>
      <c r="K132" s="15">
        <v>1403.8350496010037</v>
      </c>
      <c r="L132" s="15">
        <v>3385.0221457869934</v>
      </c>
      <c r="M132" s="15">
        <v>2547.5569275459889</v>
      </c>
      <c r="N132" s="15">
        <v>900.3189562330075</v>
      </c>
      <c r="O132" s="15">
        <v>2394.6719923139126</v>
      </c>
      <c r="P132" s="15">
        <v>7084.8774648779436</v>
      </c>
      <c r="Q132" s="15">
        <v>5482.2055099480231</v>
      </c>
      <c r="R132" s="15">
        <v>2948.0562227679993</v>
      </c>
      <c r="S132" s="15">
        <v>16096.878647758114</v>
      </c>
      <c r="T132" s="15">
        <v>6544.5781212710135</v>
      </c>
      <c r="U132" s="15">
        <v>4184.4737090049957</v>
      </c>
      <c r="V132" s="15">
        <v>12820.544664000641</v>
      </c>
      <c r="W132" s="15">
        <v>5814.963942623026</v>
      </c>
      <c r="X132" s="15">
        <v>4789.74424889894</v>
      </c>
      <c r="Y132" s="15">
        <v>6202.2139389379881</v>
      </c>
      <c r="Z132" s="15">
        <v>7176.7333717930069</v>
      </c>
      <c r="AA132" s="15">
        <v>2062.952759185006</v>
      </c>
      <c r="AB132" s="15">
        <v>1606.6842617160046</v>
      </c>
      <c r="AC132" s="15">
        <v>9579.8790878820437</v>
      </c>
      <c r="AD132" s="15">
        <v>17985.960528656935</v>
      </c>
      <c r="AE132" s="22">
        <v>25622.859370661121</v>
      </c>
      <c r="AF132" s="23">
        <v>31108.050732221742</v>
      </c>
      <c r="AG132" s="24">
        <v>23432.692023344236</v>
      </c>
      <c r="AH132" s="15">
        <v>18769.179591252003</v>
      </c>
      <c r="AI132" s="15">
        <v>16438.264174634056</v>
      </c>
      <c r="AJ132" s="15">
        <v>18467.991528591967</v>
      </c>
      <c r="AK132" s="15">
        <v>3606.7394192640227</v>
      </c>
      <c r="AL132" s="15">
        <v>8741.4442743109885</v>
      </c>
      <c r="AM132" s="15">
        <v>4569.0544224669884</v>
      </c>
      <c r="AN132" s="15">
        <v>2889.3660137369934</v>
      </c>
      <c r="AO132" s="15">
        <v>8296.9974782870067</v>
      </c>
      <c r="AP132" s="15">
        <v>3813.7830847469986</v>
      </c>
      <c r="AQ132" s="15">
        <v>39922.877918520215</v>
      </c>
      <c r="AR132" s="15">
        <v>43978.42638474991</v>
      </c>
      <c r="AS132" s="15">
        <v>2652.2157219880201</v>
      </c>
      <c r="AT132" s="15">
        <v>1473.0860930110393</v>
      </c>
      <c r="AU132" s="15">
        <v>3208.7354314739891</v>
      </c>
      <c r="AV132" s="15">
        <v>63088.261023061903</v>
      </c>
      <c r="AW132" s="15">
        <v>4614.2896002639982</v>
      </c>
      <c r="AX132" s="15">
        <v>1367.523394726994</v>
      </c>
      <c r="AY132" s="15">
        <v>19627.527275612989</v>
      </c>
      <c r="AZ132" s="15">
        <v>70.821228162994601</v>
      </c>
      <c r="BA132" s="15">
        <v>51220.344469170763</v>
      </c>
      <c r="BB132" s="15">
        <v>64139.84674363838</v>
      </c>
      <c r="BC132" s="15">
        <v>8888.2339441477561</v>
      </c>
      <c r="BD132" s="15"/>
      <c r="BE132" s="15">
        <v>656.6870682</v>
      </c>
      <c r="BF132" s="15">
        <v>5271.7692209000097</v>
      </c>
      <c r="BG132" s="15">
        <v>41453.345178918884</v>
      </c>
      <c r="BH132" s="15">
        <v>5858.1682936990337</v>
      </c>
      <c r="BI132" s="15">
        <v>35006.045006740074</v>
      </c>
      <c r="BJ132" s="15">
        <v>55312.834440928891</v>
      </c>
      <c r="BK132" s="15">
        <v>829.03710136499751</v>
      </c>
      <c r="BL132" s="15">
        <v>12455.255228096023</v>
      </c>
      <c r="BM132" s="15">
        <v>3624.0232626280031</v>
      </c>
      <c r="BN132" s="15">
        <v>10170.699925811983</v>
      </c>
      <c r="BO132" s="15">
        <v>14582.910046122002</v>
      </c>
      <c r="BP132" s="15"/>
      <c r="BQ132" s="10">
        <v>874445.1484656519</v>
      </c>
      <c r="BR132" s="15">
        <v>409248.61768088891</v>
      </c>
      <c r="BS132" s="15"/>
      <c r="BT132" s="15"/>
      <c r="BU132" s="15"/>
      <c r="BV132" s="15"/>
      <c r="BW132" s="15">
        <v>33519.478364000002</v>
      </c>
      <c r="BX132" s="10">
        <v>1317213.244510541</v>
      </c>
      <c r="BZ132" s="42"/>
      <c r="CA132" s="16"/>
    </row>
    <row r="133" spans="1:79">
      <c r="A133" s="3">
        <v>128</v>
      </c>
      <c r="B133" s="4" t="s">
        <v>197</v>
      </c>
      <c r="C133" s="15"/>
      <c r="D133" s="15"/>
      <c r="E133" s="15">
        <v>130.8891672</v>
      </c>
      <c r="F133" s="15">
        <v>88.54741903</v>
      </c>
      <c r="G133" s="15">
        <v>86.635764359999996</v>
      </c>
      <c r="H133" s="15">
        <v>647.77635520000001</v>
      </c>
      <c r="I133" s="15">
        <v>185.70848459999999</v>
      </c>
      <c r="J133" s="15">
        <v>1024.62069458</v>
      </c>
      <c r="K133" s="15">
        <v>1097.68943947</v>
      </c>
      <c r="L133" s="15">
        <v>37.537776879999996</v>
      </c>
      <c r="M133" s="15"/>
      <c r="N133" s="15"/>
      <c r="O133" s="15"/>
      <c r="P133" s="15">
        <v>167.42761281</v>
      </c>
      <c r="Q133" s="15">
        <v>712.47507369999994</v>
      </c>
      <c r="R133" s="15">
        <v>500.95221529999998</v>
      </c>
      <c r="S133" s="15">
        <v>3933.1546005</v>
      </c>
      <c r="T133" s="15">
        <v>1279.7066666000001</v>
      </c>
      <c r="U133" s="15">
        <v>1079.0769335</v>
      </c>
      <c r="V133" s="15">
        <v>4906.5755274000003</v>
      </c>
      <c r="W133" s="15">
        <v>441.1375701</v>
      </c>
      <c r="X133" s="15">
        <v>755.1971782999999</v>
      </c>
      <c r="Y133" s="15">
        <v>615.32520910000005</v>
      </c>
      <c r="Z133" s="15">
        <v>640.9832566</v>
      </c>
      <c r="AA133" s="15">
        <v>1222.9027074999999</v>
      </c>
      <c r="AB133" s="15">
        <v>716.14192909999997</v>
      </c>
      <c r="AC133" s="15">
        <v>4440.6152554</v>
      </c>
      <c r="AD133" s="15">
        <v>5291.4522228000005</v>
      </c>
      <c r="AE133" s="22">
        <v>2530.4010642999997</v>
      </c>
      <c r="AF133" s="23">
        <v>2139.3121670931887</v>
      </c>
      <c r="AG133" s="24">
        <v>5288.1620240000002</v>
      </c>
      <c r="AH133" s="15">
        <v>4063.0527324999998</v>
      </c>
      <c r="AI133" s="15">
        <v>3796.8077210000001</v>
      </c>
      <c r="AJ133" s="15">
        <v>4602.8090090000005</v>
      </c>
      <c r="AK133" s="15">
        <v>491.73900359999999</v>
      </c>
      <c r="AL133" s="15">
        <v>2084.9643390000001</v>
      </c>
      <c r="AM133" s="15">
        <v>1171.2921981</v>
      </c>
      <c r="AN133" s="15">
        <v>559.19516439999995</v>
      </c>
      <c r="AO133" s="15">
        <v>3148.2360555</v>
      </c>
      <c r="AP133" s="15">
        <v>823.9850467</v>
      </c>
      <c r="AQ133" s="15">
        <v>3246.2447174800036</v>
      </c>
      <c r="AR133" s="15">
        <v>1350.2542800000001</v>
      </c>
      <c r="AS133" s="15">
        <v>141.76261439999999</v>
      </c>
      <c r="AT133" s="15">
        <v>432.8934678</v>
      </c>
      <c r="AU133" s="15">
        <v>207.73278099999999</v>
      </c>
      <c r="AV133" s="15">
        <v>5583.9854599999999</v>
      </c>
      <c r="AW133" s="15">
        <v>341.89111450000001</v>
      </c>
      <c r="AX133" s="15">
        <v>1039.886612</v>
      </c>
      <c r="AY133" s="15">
        <v>91.270028850000003</v>
      </c>
      <c r="AZ133" s="15">
        <v>91.790816329999998</v>
      </c>
      <c r="BA133" s="15">
        <v>1811.2863950000001</v>
      </c>
      <c r="BB133" s="15">
        <v>1025.813598</v>
      </c>
      <c r="BC133" s="15">
        <v>1456.1096110000001</v>
      </c>
      <c r="BD133" s="15">
        <v>12763.60045</v>
      </c>
      <c r="BE133" s="15">
        <v>369.89859810000002</v>
      </c>
      <c r="BF133" s="15"/>
      <c r="BG133" s="15">
        <v>886.70060030000002</v>
      </c>
      <c r="BH133" s="15">
        <v>1163.16190656</v>
      </c>
      <c r="BI133" s="15">
        <v>865.24396139999999</v>
      </c>
      <c r="BJ133" s="15">
        <v>307.98173809999997</v>
      </c>
      <c r="BK133" s="15">
        <v>31.428660650000001</v>
      </c>
      <c r="BL133" s="15">
        <v>153.4637218</v>
      </c>
      <c r="BM133" s="15">
        <v>135.04789980000001</v>
      </c>
      <c r="BN133" s="15">
        <v>1747.8697697</v>
      </c>
      <c r="BO133" s="15">
        <v>2455.0857330999997</v>
      </c>
      <c r="BP133" s="15"/>
      <c r="BQ133" s="10">
        <v>98402.890121093194</v>
      </c>
      <c r="BR133" s="15">
        <v>121742.50780000001</v>
      </c>
      <c r="BS133" s="15"/>
      <c r="BT133" s="15"/>
      <c r="BU133" s="15"/>
      <c r="BV133" s="15"/>
      <c r="BW133" s="15">
        <v>17237.909329999999</v>
      </c>
      <c r="BX133" s="10">
        <v>237383.30725109321</v>
      </c>
      <c r="BZ133" s="42"/>
      <c r="CA133" s="16"/>
    </row>
    <row r="134" spans="1:79">
      <c r="A134" s="3">
        <v>129</v>
      </c>
      <c r="B134" s="4" t="s">
        <v>58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22"/>
      <c r="AF134" s="23"/>
      <c r="AG134" s="24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0">
        <v>0</v>
      </c>
      <c r="BR134" s="15">
        <v>1166877</v>
      </c>
      <c r="BS134" s="15"/>
      <c r="BT134" s="15"/>
      <c r="BU134" s="15"/>
      <c r="BV134" s="15"/>
      <c r="BW134" s="15"/>
      <c r="BX134" s="10">
        <v>1166877</v>
      </c>
      <c r="BZ134" s="42"/>
      <c r="CA134" s="16"/>
    </row>
    <row r="135" spans="1:79">
      <c r="A135" s="3">
        <v>130</v>
      </c>
      <c r="B135" s="4" t="s">
        <v>198</v>
      </c>
      <c r="C135" s="15"/>
      <c r="D135" s="15"/>
      <c r="E135" s="15">
        <v>211.11156009999999</v>
      </c>
      <c r="F135" s="15">
        <v>22.676778039999999</v>
      </c>
      <c r="G135" s="15"/>
      <c r="H135" s="15">
        <v>190.06089560000001</v>
      </c>
      <c r="I135" s="15"/>
      <c r="J135" s="15"/>
      <c r="K135" s="15"/>
      <c r="L135" s="15">
        <v>114.20163909999999</v>
      </c>
      <c r="M135" s="15">
        <v>121.0271063</v>
      </c>
      <c r="N135" s="15"/>
      <c r="O135" s="15"/>
      <c r="P135" s="15"/>
      <c r="Q135" s="15"/>
      <c r="R135" s="15"/>
      <c r="S135" s="15">
        <v>242.10370080000001</v>
      </c>
      <c r="T135" s="15">
        <v>1808.6888339</v>
      </c>
      <c r="U135" s="15">
        <v>655.42835289999994</v>
      </c>
      <c r="V135" s="15">
        <v>1348.3636357</v>
      </c>
      <c r="W135" s="15">
        <v>167.40441091</v>
      </c>
      <c r="X135" s="15">
        <v>951.11910850000004</v>
      </c>
      <c r="Y135" s="15"/>
      <c r="Z135" s="15"/>
      <c r="AA135" s="15"/>
      <c r="AB135" s="15"/>
      <c r="AC135" s="15"/>
      <c r="AD135" s="15"/>
      <c r="AE135" s="22"/>
      <c r="AF135" s="23"/>
      <c r="AG135" s="24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>
        <v>958.14987150000002</v>
      </c>
      <c r="AS135" s="15">
        <v>45.40109872</v>
      </c>
      <c r="AT135" s="15">
        <v>98.435723949999996</v>
      </c>
      <c r="AU135" s="15"/>
      <c r="AV135" s="15">
        <v>9672.0522789999995</v>
      </c>
      <c r="AW135" s="15">
        <v>198.29684639999999</v>
      </c>
      <c r="AX135" s="15">
        <v>1139.559538</v>
      </c>
      <c r="AY135" s="15">
        <v>187.05837600000001</v>
      </c>
      <c r="AZ135" s="15">
        <v>203.17742490000001</v>
      </c>
      <c r="BA135" s="15">
        <v>18933.03182</v>
      </c>
      <c r="BB135" s="15">
        <v>12814.630870000001</v>
      </c>
      <c r="BC135" s="15">
        <v>10953.056570000001</v>
      </c>
      <c r="BD135" s="15"/>
      <c r="BE135" s="15"/>
      <c r="BF135" s="15"/>
      <c r="BG135" s="15">
        <v>5015.799188</v>
      </c>
      <c r="BH135" s="15">
        <v>4891.4055159999998</v>
      </c>
      <c r="BI135" s="15">
        <v>979.09185100000002</v>
      </c>
      <c r="BJ135" s="15">
        <v>16053.246950000001</v>
      </c>
      <c r="BK135" s="15">
        <v>226.92657009999999</v>
      </c>
      <c r="BL135" s="15">
        <v>1665.901785</v>
      </c>
      <c r="BM135" s="15">
        <v>993.95254239999997</v>
      </c>
      <c r="BN135" s="15">
        <v>5945.2702849999996</v>
      </c>
      <c r="BO135" s="15">
        <v>5251.0697932700004</v>
      </c>
      <c r="BP135" s="15"/>
      <c r="BQ135" s="10">
        <v>102057.70092109</v>
      </c>
      <c r="BR135" s="15">
        <v>149987.82907891</v>
      </c>
      <c r="BS135" s="15"/>
      <c r="BT135" s="15"/>
      <c r="BU135" s="15"/>
      <c r="BV135" s="15"/>
      <c r="BW135" s="15"/>
      <c r="BX135" s="10">
        <v>252045.53</v>
      </c>
      <c r="BZ135" s="42"/>
      <c r="CA135" s="16"/>
    </row>
    <row r="136" spans="1:79">
      <c r="A136" s="3">
        <v>131</v>
      </c>
      <c r="B136" s="4" t="s">
        <v>199</v>
      </c>
      <c r="C136" s="15"/>
      <c r="D136" s="15"/>
      <c r="E136" s="15">
        <v>260.72277660000003</v>
      </c>
      <c r="F136" s="15">
        <v>149.01882714700002</v>
      </c>
      <c r="G136" s="15">
        <v>7426.9904065000001</v>
      </c>
      <c r="H136" s="15">
        <v>4485.6101026999995</v>
      </c>
      <c r="I136" s="15">
        <v>2762.6200079999999</v>
      </c>
      <c r="J136" s="15">
        <v>3.9393111319999998</v>
      </c>
      <c r="K136" s="15">
        <v>537.74840979999999</v>
      </c>
      <c r="L136" s="15">
        <v>305.74164502999997</v>
      </c>
      <c r="M136" s="15">
        <v>202.37966433399998</v>
      </c>
      <c r="N136" s="15">
        <v>324.48258164999999</v>
      </c>
      <c r="O136" s="15">
        <v>133.285794627</v>
      </c>
      <c r="P136" s="15">
        <v>486.69456249000001</v>
      </c>
      <c r="Q136" s="15">
        <v>153.05864639999999</v>
      </c>
      <c r="R136" s="15">
        <v>17.374065269999999</v>
      </c>
      <c r="S136" s="15">
        <v>761.94790648599997</v>
      </c>
      <c r="T136" s="15">
        <v>139.19331511999999</v>
      </c>
      <c r="U136" s="15">
        <v>85.901520849999997</v>
      </c>
      <c r="V136" s="15">
        <v>2102.2039531099999</v>
      </c>
      <c r="W136" s="15">
        <v>201.02544814199999</v>
      </c>
      <c r="X136" s="15">
        <v>385.61051053</v>
      </c>
      <c r="Y136" s="15">
        <v>17.252108669999998</v>
      </c>
      <c r="Z136" s="15">
        <v>2.7588949349999998</v>
      </c>
      <c r="AA136" s="15">
        <v>13.69959543</v>
      </c>
      <c r="AB136" s="15">
        <v>13.12015748</v>
      </c>
      <c r="AC136" s="15">
        <v>197.75836680999998</v>
      </c>
      <c r="AD136" s="15">
        <v>579.27709634000007</v>
      </c>
      <c r="AE136" s="22">
        <v>923.38148090700008</v>
      </c>
      <c r="AF136" s="23">
        <v>705.86177684199345</v>
      </c>
      <c r="AG136" s="24">
        <v>568.25832117899995</v>
      </c>
      <c r="AH136" s="15">
        <v>207.63172771999999</v>
      </c>
      <c r="AI136" s="15">
        <v>619.73334339999997</v>
      </c>
      <c r="AJ136" s="15">
        <v>596.14926602000003</v>
      </c>
      <c r="AK136" s="15">
        <v>54.037253139999997</v>
      </c>
      <c r="AL136" s="15">
        <v>105.36732849000001</v>
      </c>
      <c r="AM136" s="15">
        <v>61.637847909999998</v>
      </c>
      <c r="AN136" s="15">
        <v>139.54227950000001</v>
      </c>
      <c r="AO136" s="15">
        <v>89.825497102</v>
      </c>
      <c r="AP136" s="15">
        <v>350.2766355</v>
      </c>
      <c r="AQ136" s="15">
        <v>25177.805659000001</v>
      </c>
      <c r="AR136" s="15">
        <v>2266.1472855000002</v>
      </c>
      <c r="AS136" s="15">
        <v>444.7454568</v>
      </c>
      <c r="AT136" s="15">
        <v>112.97736502000001</v>
      </c>
      <c r="AU136" s="15">
        <v>2003.1375314000002</v>
      </c>
      <c r="AV136" s="15">
        <v>2842.6701866000003</v>
      </c>
      <c r="AW136" s="15">
        <v>47.864756030999999</v>
      </c>
      <c r="AX136" s="15">
        <v>1910.87791098</v>
      </c>
      <c r="AY136" s="15">
        <v>447.02317479999999</v>
      </c>
      <c r="AZ136" s="15">
        <v>313.53267595</v>
      </c>
      <c r="BA136" s="15">
        <v>1573.9389351999998</v>
      </c>
      <c r="BB136" s="15">
        <v>2734.6528457000004</v>
      </c>
      <c r="BC136" s="15">
        <v>1717.320113</v>
      </c>
      <c r="BD136" s="15"/>
      <c r="BE136" s="15"/>
      <c r="BF136" s="15"/>
      <c r="BG136" s="15">
        <v>1426.72610609</v>
      </c>
      <c r="BH136" s="15">
        <v>587.6313093</v>
      </c>
      <c r="BI136" s="15"/>
      <c r="BJ136" s="15">
        <v>655.86808684000005</v>
      </c>
      <c r="BK136" s="15">
        <v>34.309621213</v>
      </c>
      <c r="BL136" s="15">
        <v>282.79792750000001</v>
      </c>
      <c r="BM136" s="15">
        <v>405.14369936999998</v>
      </c>
      <c r="BN136" s="15">
        <v>1645.3781710000001</v>
      </c>
      <c r="BO136" s="15">
        <v>723.42981279000003</v>
      </c>
      <c r="BP136" s="15"/>
      <c r="BQ136" s="10">
        <v>73525.097063377005</v>
      </c>
      <c r="BR136" s="15"/>
      <c r="BS136" s="15"/>
      <c r="BT136" s="15"/>
      <c r="BU136" s="15"/>
      <c r="BV136" s="15"/>
      <c r="BW136" s="15">
        <v>153551.37700000001</v>
      </c>
      <c r="BX136" s="10">
        <v>227076.47406337701</v>
      </c>
      <c r="BZ136" s="42"/>
      <c r="CA136" s="16"/>
    </row>
    <row r="137" spans="1:79">
      <c r="A137" s="3">
        <v>132</v>
      </c>
      <c r="B137" s="4" t="s">
        <v>200</v>
      </c>
      <c r="C137" s="15"/>
      <c r="D137" s="15"/>
      <c r="E137" s="15">
        <v>729.39044000000001</v>
      </c>
      <c r="F137" s="15">
        <v>26.99616434</v>
      </c>
      <c r="G137" s="15">
        <v>248.6956059</v>
      </c>
      <c r="H137" s="15">
        <v>551.87406840000006</v>
      </c>
      <c r="I137" s="15">
        <v>147.3461685</v>
      </c>
      <c r="J137" s="15"/>
      <c r="K137" s="15">
        <v>1050.846213</v>
      </c>
      <c r="L137" s="15">
        <v>997.52462569999989</v>
      </c>
      <c r="M137" s="15">
        <v>27.337186547999998</v>
      </c>
      <c r="N137" s="15">
        <v>12.940487169000001</v>
      </c>
      <c r="O137" s="15">
        <v>26.894539682000001</v>
      </c>
      <c r="P137" s="15">
        <v>67.593789981</v>
      </c>
      <c r="Q137" s="15">
        <v>9.983523258</v>
      </c>
      <c r="R137" s="15">
        <v>0.72391938600000005</v>
      </c>
      <c r="S137" s="15">
        <v>65.746747971999994</v>
      </c>
      <c r="T137" s="15">
        <v>104.27921520999999</v>
      </c>
      <c r="U137" s="15">
        <v>57.808187556999997</v>
      </c>
      <c r="V137" s="15">
        <v>1254.9294300890001</v>
      </c>
      <c r="W137" s="15">
        <v>26.288286092</v>
      </c>
      <c r="X137" s="15">
        <v>131.54848125000001</v>
      </c>
      <c r="Y137" s="15">
        <v>149.51827510000001</v>
      </c>
      <c r="Z137" s="15">
        <v>0.91963164500000005</v>
      </c>
      <c r="AA137" s="15">
        <v>14.73521674</v>
      </c>
      <c r="AB137" s="15">
        <v>43.733858269999999</v>
      </c>
      <c r="AC137" s="15">
        <v>359.933366449</v>
      </c>
      <c r="AD137" s="15">
        <v>493.78131917999997</v>
      </c>
      <c r="AE137" s="22">
        <v>524.05522626000004</v>
      </c>
      <c r="AF137" s="23">
        <v>85.344900249231813</v>
      </c>
      <c r="AG137" s="24">
        <v>126.35921582800002</v>
      </c>
      <c r="AH137" s="15">
        <v>120.43825402299998</v>
      </c>
      <c r="AI137" s="15">
        <v>62.568084830000004</v>
      </c>
      <c r="AJ137" s="15">
        <v>161.69225217500002</v>
      </c>
      <c r="AK137" s="15"/>
      <c r="AL137" s="15">
        <v>52.239629780000001</v>
      </c>
      <c r="AM137" s="15"/>
      <c r="AN137" s="15">
        <v>5.1302308659999998</v>
      </c>
      <c r="AO137" s="15">
        <v>57.319970949999998</v>
      </c>
      <c r="AP137" s="15"/>
      <c r="AQ137" s="15">
        <v>117</v>
      </c>
      <c r="AR137" s="15">
        <v>1200.8811720000001</v>
      </c>
      <c r="AS137" s="15">
        <v>344.677729</v>
      </c>
      <c r="AT137" s="15">
        <v>166.6695781</v>
      </c>
      <c r="AU137" s="15">
        <v>0.98920371900000004</v>
      </c>
      <c r="AV137" s="15"/>
      <c r="AW137" s="15">
        <v>3.9073270230000001</v>
      </c>
      <c r="AX137" s="15"/>
      <c r="AY137" s="15">
        <v>104.8249836</v>
      </c>
      <c r="AZ137" s="15">
        <v>21.658507220000001</v>
      </c>
      <c r="BA137" s="15">
        <v>16723.519339999999</v>
      </c>
      <c r="BB137" s="15">
        <v>1596.3195559999999</v>
      </c>
      <c r="BC137" s="15">
        <v>1834.031189</v>
      </c>
      <c r="BD137" s="15"/>
      <c r="BE137" s="15"/>
      <c r="BF137" s="15"/>
      <c r="BG137" s="15">
        <v>13271.310450000001</v>
      </c>
      <c r="BH137" s="15">
        <v>667.71158360000004</v>
      </c>
      <c r="BI137" s="15"/>
      <c r="BJ137" s="15">
        <v>883.01740859999995</v>
      </c>
      <c r="BK137" s="15">
        <v>92.365341580000006</v>
      </c>
      <c r="BL137" s="15">
        <v>2132.084034</v>
      </c>
      <c r="BM137" s="15">
        <v>405.14369929999998</v>
      </c>
      <c r="BN137" s="15">
        <v>2645.6618739999999</v>
      </c>
      <c r="BO137" s="15">
        <v>154.28001480999998</v>
      </c>
      <c r="BP137" s="15"/>
      <c r="BQ137" s="10">
        <v>50162.569503931227</v>
      </c>
      <c r="BR137" s="15"/>
      <c r="BS137" s="15"/>
      <c r="BT137" s="15">
        <v>64125</v>
      </c>
      <c r="BU137" s="15"/>
      <c r="BV137" s="15"/>
      <c r="BW137" s="15">
        <v>34663.092997078027</v>
      </c>
      <c r="BX137" s="10">
        <v>148950.66250100924</v>
      </c>
      <c r="BZ137" s="42"/>
      <c r="CA137" s="16"/>
    </row>
    <row r="138" spans="1:79">
      <c r="A138" s="3">
        <v>133</v>
      </c>
      <c r="B138" s="4" t="s">
        <v>201</v>
      </c>
      <c r="C138" s="15"/>
      <c r="D138" s="15"/>
      <c r="E138" s="15">
        <v>52.777890020000001</v>
      </c>
      <c r="F138" s="15">
        <v>1.0798465740000001</v>
      </c>
      <c r="G138" s="15">
        <v>22.423374299999999</v>
      </c>
      <c r="H138" s="15">
        <v>11.33390662</v>
      </c>
      <c r="I138" s="15">
        <v>6.1030957389999996</v>
      </c>
      <c r="J138" s="15">
        <v>23.635866790000001</v>
      </c>
      <c r="K138" s="15">
        <v>9.1298541560000004</v>
      </c>
      <c r="L138" s="15">
        <v>6.4411986960000007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22"/>
      <c r="AF138" s="23"/>
      <c r="AG138" s="24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>
        <v>6223.2156990000003</v>
      </c>
      <c r="AS138" s="15">
        <v>153.42935623</v>
      </c>
      <c r="AT138" s="15">
        <v>7.8301144049999998</v>
      </c>
      <c r="AU138" s="15">
        <v>114.7476314</v>
      </c>
      <c r="AV138" s="15">
        <v>93.296130719999994</v>
      </c>
      <c r="AW138" s="15">
        <v>6.8378222900000001</v>
      </c>
      <c r="AX138" s="15">
        <v>9.2480034680000003</v>
      </c>
      <c r="AY138" s="15">
        <v>32.531891469999998</v>
      </c>
      <c r="AZ138" s="15">
        <v>17.188144920999999</v>
      </c>
      <c r="BA138" s="15">
        <v>5103.8514590000004</v>
      </c>
      <c r="BB138" s="15">
        <v>7933.3864309999999</v>
      </c>
      <c r="BC138" s="15">
        <v>4511.7167250000002</v>
      </c>
      <c r="BD138" s="15">
        <v>32644.998520000001</v>
      </c>
      <c r="BE138" s="15">
        <v>5246.3145880000002</v>
      </c>
      <c r="BF138" s="15"/>
      <c r="BG138" s="15">
        <v>7861.4894860000004</v>
      </c>
      <c r="BH138" s="15">
        <v>2019.0205080000001</v>
      </c>
      <c r="BI138" s="15">
        <v>8568.8070200000002</v>
      </c>
      <c r="BJ138" s="15">
        <v>2.0463902859999998</v>
      </c>
      <c r="BK138" s="15">
        <v>231.55356739999999</v>
      </c>
      <c r="BL138" s="15">
        <v>9491.5864130000009</v>
      </c>
      <c r="BM138" s="15">
        <v>1010.15829</v>
      </c>
      <c r="BN138" s="15">
        <v>2604.721059</v>
      </c>
      <c r="BO138" s="15">
        <v>1422.029759</v>
      </c>
      <c r="BP138" s="15">
        <v>560.87963630000002</v>
      </c>
      <c r="BQ138" s="10">
        <v>96003.809678785008</v>
      </c>
      <c r="BR138" s="15">
        <v>82663.980321215</v>
      </c>
      <c r="BS138" s="15"/>
      <c r="BT138" s="15"/>
      <c r="BU138" s="15"/>
      <c r="BV138" s="15"/>
      <c r="BW138" s="15"/>
      <c r="BX138" s="10">
        <v>178667.79</v>
      </c>
      <c r="BZ138" s="42"/>
      <c r="CA138" s="16"/>
    </row>
    <row r="139" spans="1:79">
      <c r="A139" s="3">
        <v>134</v>
      </c>
      <c r="B139" s="4" t="s">
        <v>62</v>
      </c>
      <c r="C139" s="15"/>
      <c r="D139" s="15"/>
      <c r="E139" s="15">
        <v>2184.8171438100003</v>
      </c>
      <c r="F139" s="15">
        <v>118.95874515</v>
      </c>
      <c r="G139" s="15">
        <v>7962.9097638799994</v>
      </c>
      <c r="H139" s="15">
        <v>7629.8296520000004</v>
      </c>
      <c r="I139" s="15">
        <v>2402.1315306399997</v>
      </c>
      <c r="J139" s="15">
        <v>1187.758426482</v>
      </c>
      <c r="K139" s="15">
        <v>1797.7443623250001</v>
      </c>
      <c r="L139" s="15">
        <v>398.189799892</v>
      </c>
      <c r="M139" s="15">
        <v>13.266318098000001</v>
      </c>
      <c r="N139" s="15"/>
      <c r="O139" s="15">
        <v>12.639163436</v>
      </c>
      <c r="P139" s="15"/>
      <c r="Q139" s="15"/>
      <c r="R139" s="15"/>
      <c r="S139" s="15">
        <v>1587.6249224999997</v>
      </c>
      <c r="T139" s="15"/>
      <c r="U139" s="15"/>
      <c r="V139" s="15">
        <v>25747.815269999999</v>
      </c>
      <c r="W139" s="15">
        <v>1721</v>
      </c>
      <c r="X139" s="15"/>
      <c r="Y139" s="15"/>
      <c r="Z139" s="15"/>
      <c r="AA139" s="15"/>
      <c r="AB139" s="15"/>
      <c r="AC139" s="15"/>
      <c r="AD139" s="15"/>
      <c r="AE139" s="22"/>
      <c r="AF139" s="23"/>
      <c r="AG139" s="24"/>
      <c r="AH139" s="15"/>
      <c r="AI139" s="15"/>
      <c r="AJ139" s="15">
        <v>1956.1220447000001</v>
      </c>
      <c r="AK139" s="15"/>
      <c r="AL139" s="15">
        <v>643</v>
      </c>
      <c r="AM139" s="15"/>
      <c r="AN139" s="15"/>
      <c r="AO139" s="15"/>
      <c r="AP139" s="15"/>
      <c r="AQ139" s="15">
        <v>292647.38</v>
      </c>
      <c r="AR139" s="15">
        <v>31836.403786980001</v>
      </c>
      <c r="AS139" s="15">
        <v>1177.0418841399999</v>
      </c>
      <c r="AT139" s="15">
        <v>1219.93962584</v>
      </c>
      <c r="AU139" s="15">
        <v>7744.2331891000003</v>
      </c>
      <c r="AV139" s="15">
        <v>53323.975567900001</v>
      </c>
      <c r="AW139" s="15">
        <v>3509.916189045</v>
      </c>
      <c r="AX139" s="15">
        <v>6439.6023548820003</v>
      </c>
      <c r="AY139" s="15">
        <v>18899.111407299999</v>
      </c>
      <c r="AZ139" s="15">
        <v>73.744684974000009</v>
      </c>
      <c r="BA139" s="15">
        <v>57112.287686000003</v>
      </c>
      <c r="BB139" s="15">
        <v>38092.801793000006</v>
      </c>
      <c r="BC139" s="15">
        <v>13716.774859000001</v>
      </c>
      <c r="BD139" s="15">
        <v>33513.048235905</v>
      </c>
      <c r="BE139" s="15">
        <v>7273.3082997799993</v>
      </c>
      <c r="BF139" s="15"/>
      <c r="BG139" s="15">
        <v>9863.0469527229998</v>
      </c>
      <c r="BH139" s="15">
        <v>7732.9413910000003</v>
      </c>
      <c r="BI139" s="15">
        <v>56207.884920299999</v>
      </c>
      <c r="BJ139" s="15">
        <v>2528.5632660000001</v>
      </c>
      <c r="BK139" s="15">
        <v>433.09505198199997</v>
      </c>
      <c r="BL139" s="15">
        <v>1540</v>
      </c>
      <c r="BM139" s="15">
        <v>4025.4259400000001</v>
      </c>
      <c r="BN139" s="15">
        <v>9250.8068370000001</v>
      </c>
      <c r="BO139" s="15">
        <v>1713.7458862649999</v>
      </c>
      <c r="BP139" s="15">
        <v>7367.8767040000002</v>
      </c>
      <c r="BQ139" s="10">
        <v>722606.76365602878</v>
      </c>
      <c r="BR139" s="15">
        <v>253212.87200000003</v>
      </c>
      <c r="BS139" s="15"/>
      <c r="BT139" s="15"/>
      <c r="BU139" s="15"/>
      <c r="BV139" s="15"/>
      <c r="BW139" s="15">
        <v>134312.75310231606</v>
      </c>
      <c r="BX139" s="10">
        <v>1110132.3887583448</v>
      </c>
      <c r="BZ139" s="42"/>
      <c r="CA139" s="16"/>
    </row>
    <row r="140" spans="1:79">
      <c r="A140" s="3">
        <v>135</v>
      </c>
      <c r="B140" s="4" t="s">
        <v>61</v>
      </c>
      <c r="C140" s="15"/>
      <c r="D140" s="15"/>
      <c r="E140" s="15">
        <v>32.722291810000002</v>
      </c>
      <c r="F140" s="15">
        <v>115.11785202999999</v>
      </c>
      <c r="G140" s="15"/>
      <c r="H140" s="15">
        <v>1.7436779410000001</v>
      </c>
      <c r="I140" s="15"/>
      <c r="J140" s="15"/>
      <c r="K140" s="15">
        <v>30.128518710000002</v>
      </c>
      <c r="L140" s="15">
        <v>146.09015964</v>
      </c>
      <c r="M140" s="15"/>
      <c r="N140" s="15"/>
      <c r="O140" s="15"/>
      <c r="P140" s="15">
        <v>364.19175319999999</v>
      </c>
      <c r="Q140" s="15">
        <v>773.20300339999994</v>
      </c>
      <c r="R140" s="15">
        <v>249.7521883</v>
      </c>
      <c r="S140" s="15">
        <v>722.65126945999998</v>
      </c>
      <c r="T140" s="15"/>
      <c r="U140" s="15"/>
      <c r="V140" s="15">
        <v>3890.0649969999999</v>
      </c>
      <c r="W140" s="15"/>
      <c r="X140" s="15">
        <v>279.3457871</v>
      </c>
      <c r="Y140" s="15"/>
      <c r="Z140" s="15"/>
      <c r="AA140" s="15"/>
      <c r="AB140" s="15"/>
      <c r="AC140" s="15">
        <v>49.171148369999997</v>
      </c>
      <c r="AD140" s="15"/>
      <c r="AE140" s="22">
        <v>989.59570694000001</v>
      </c>
      <c r="AF140" s="23"/>
      <c r="AG140" s="24">
        <v>249.6140709</v>
      </c>
      <c r="AH140" s="15"/>
      <c r="AI140" s="15"/>
      <c r="AJ140" s="15"/>
      <c r="AK140" s="15"/>
      <c r="AL140" s="15"/>
      <c r="AM140" s="15"/>
      <c r="AN140" s="15"/>
      <c r="AO140" s="15"/>
      <c r="AP140" s="15"/>
      <c r="AQ140" s="15">
        <v>245</v>
      </c>
      <c r="AR140" s="15">
        <v>2979.6004210000001</v>
      </c>
      <c r="AS140" s="15">
        <v>119.5253415</v>
      </c>
      <c r="AT140" s="15">
        <v>20.134579899999999</v>
      </c>
      <c r="AU140" s="15">
        <v>5323.8780239999996</v>
      </c>
      <c r="AV140" s="15">
        <v>19771.039680000002</v>
      </c>
      <c r="AW140" s="15">
        <v>103.51346687</v>
      </c>
      <c r="AX140" s="15">
        <v>3745.1689332000001</v>
      </c>
      <c r="AY140" s="15">
        <v>4076.5145700000003</v>
      </c>
      <c r="AZ140" s="15">
        <v>52.599231830000001</v>
      </c>
      <c r="BA140" s="15">
        <v>16535.997919999998</v>
      </c>
      <c r="BB140" s="15">
        <v>14846.411933999998</v>
      </c>
      <c r="BC140" s="15">
        <v>8792.6758399999999</v>
      </c>
      <c r="BD140" s="15">
        <v>369.97155220000002</v>
      </c>
      <c r="BE140" s="15">
        <v>63.210519939999998</v>
      </c>
      <c r="BF140" s="15"/>
      <c r="BG140" s="15">
        <v>4301.9217390000003</v>
      </c>
      <c r="BH140" s="15">
        <v>5844.7321389999997</v>
      </c>
      <c r="BI140" s="15">
        <v>1582.485666</v>
      </c>
      <c r="BJ140" s="15">
        <v>19102.962009999999</v>
      </c>
      <c r="BK140" s="15">
        <v>224.39980989999998</v>
      </c>
      <c r="BL140" s="15">
        <v>2204.5694885000003</v>
      </c>
      <c r="BM140" s="15">
        <v>1104.9858511</v>
      </c>
      <c r="BN140" s="15">
        <v>750.21277740000005</v>
      </c>
      <c r="BO140" s="15">
        <v>378.35607973999998</v>
      </c>
      <c r="BP140" s="15">
        <v>95.867442749999995</v>
      </c>
      <c r="BQ140" s="10">
        <v>120529.12744263098</v>
      </c>
      <c r="BR140" s="15"/>
      <c r="BS140" s="15"/>
      <c r="BT140" s="15">
        <v>588980.82510000002</v>
      </c>
      <c r="BU140" s="15"/>
      <c r="BV140" s="15"/>
      <c r="BW140" s="15">
        <v>660148.34864736919</v>
      </c>
      <c r="BX140" s="10">
        <v>1369658.30119</v>
      </c>
      <c r="BZ140" s="42"/>
      <c r="CA140" s="16"/>
    </row>
    <row r="141" spans="1:79">
      <c r="A141" s="3">
        <v>136</v>
      </c>
      <c r="B141" s="4" t="s">
        <v>202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22"/>
      <c r="AF141" s="23"/>
      <c r="AG141" s="24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0"/>
      <c r="BR141" s="15"/>
      <c r="BS141" s="15">
        <v>1492066.9339999999</v>
      </c>
      <c r="BT141" s="15"/>
      <c r="BU141" s="15"/>
      <c r="BV141" s="15"/>
      <c r="BW141" s="15">
        <v>4677.4255039999998</v>
      </c>
      <c r="BX141" s="10">
        <v>1496744.3595039998</v>
      </c>
      <c r="BZ141" s="42"/>
      <c r="CA141" s="16"/>
    </row>
    <row r="142" spans="1:79">
      <c r="A142" s="3">
        <v>137</v>
      </c>
      <c r="B142" s="4" t="s">
        <v>203</v>
      </c>
      <c r="C142" s="15"/>
      <c r="D142" s="15"/>
      <c r="E142" s="15"/>
      <c r="F142" s="15"/>
      <c r="G142" s="15"/>
      <c r="H142" s="15"/>
      <c r="I142" s="15"/>
      <c r="J142" s="15"/>
      <c r="K142" s="15">
        <v>5.6406617470000002</v>
      </c>
      <c r="L142" s="15"/>
      <c r="M142" s="15"/>
      <c r="N142" s="15"/>
      <c r="O142" s="15"/>
      <c r="P142" s="15"/>
      <c r="Q142" s="15"/>
      <c r="R142" s="15"/>
      <c r="S142" s="15">
        <v>1064.2048495000001</v>
      </c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22">
        <v>2125.7586569999999</v>
      </c>
      <c r="AF142" s="23"/>
      <c r="AG142" s="24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>
        <v>133.49566129999999</v>
      </c>
      <c r="AS142" s="15"/>
      <c r="AT142" s="15"/>
      <c r="AU142" s="15"/>
      <c r="AV142" s="15">
        <v>22.562646990000001</v>
      </c>
      <c r="AW142" s="15"/>
      <c r="AX142" s="15"/>
      <c r="AY142" s="15">
        <v>1.880220582</v>
      </c>
      <c r="AZ142" s="15">
        <v>1.880220582</v>
      </c>
      <c r="BA142" s="15">
        <v>11083.90033</v>
      </c>
      <c r="BB142" s="15">
        <v>1133.760441165</v>
      </c>
      <c r="BC142" s="15">
        <v>15.04176466</v>
      </c>
      <c r="BD142" s="15">
        <v>19661.466629999999</v>
      </c>
      <c r="BE142" s="15">
        <v>19590.018250000001</v>
      </c>
      <c r="BF142" s="15"/>
      <c r="BG142" s="15">
        <v>2799.648447</v>
      </c>
      <c r="BH142" s="15">
        <v>2255.7712270000002</v>
      </c>
      <c r="BI142" s="15">
        <v>25399.194060000002</v>
      </c>
      <c r="BJ142" s="15">
        <v>5697.851756</v>
      </c>
      <c r="BK142" s="15">
        <v>129.73522019999999</v>
      </c>
      <c r="BL142" s="15"/>
      <c r="BM142" s="15">
        <v>569.70683640000004</v>
      </c>
      <c r="BN142" s="15">
        <v>4450.4821179999999</v>
      </c>
      <c r="BO142" s="15"/>
      <c r="BP142" s="15"/>
      <c r="BQ142" s="10">
        <v>96141.999998126004</v>
      </c>
      <c r="BR142" s="15">
        <v>566404.11399999994</v>
      </c>
      <c r="BS142" s="15">
        <v>465535</v>
      </c>
      <c r="BT142" s="15"/>
      <c r="BU142" s="15"/>
      <c r="BV142" s="15"/>
      <c r="BW142" s="15">
        <v>1281.324852</v>
      </c>
      <c r="BX142" s="10">
        <v>1129362.438850126</v>
      </c>
      <c r="BZ142" s="42"/>
      <c r="CA142" s="16"/>
    </row>
    <row r="143" spans="1:79">
      <c r="A143" s="3">
        <v>138</v>
      </c>
      <c r="B143" s="4" t="s">
        <v>204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>
        <v>962.08886440000003</v>
      </c>
      <c r="S143" s="15">
        <v>479.67002639999998</v>
      </c>
      <c r="T143" s="15"/>
      <c r="U143" s="15">
        <v>259</v>
      </c>
      <c r="V143" s="15">
        <v>1456.859866</v>
      </c>
      <c r="W143" s="15"/>
      <c r="X143" s="15"/>
      <c r="Y143" s="15">
        <v>1419.273473</v>
      </c>
      <c r="Z143" s="15"/>
      <c r="AA143" s="15"/>
      <c r="AB143" s="15"/>
      <c r="AC143" s="15">
        <v>355.79615309999997</v>
      </c>
      <c r="AD143" s="15">
        <v>3026.5012712399998</v>
      </c>
      <c r="AE143" s="22">
        <v>5546.7922980000003</v>
      </c>
      <c r="AF143" s="23">
        <v>3965.5220601798874</v>
      </c>
      <c r="AG143" s="24">
        <v>3220.8344539999998</v>
      </c>
      <c r="AH143" s="15">
        <v>2027</v>
      </c>
      <c r="AI143" s="15">
        <v>328</v>
      </c>
      <c r="AJ143" s="15">
        <v>481</v>
      </c>
      <c r="AK143" s="15"/>
      <c r="AL143" s="15">
        <v>814</v>
      </c>
      <c r="AM143" s="15"/>
      <c r="AN143" s="15"/>
      <c r="AO143" s="15">
        <v>134</v>
      </c>
      <c r="AP143" s="15"/>
      <c r="AQ143" s="15"/>
      <c r="AR143" s="15">
        <v>3004.2202130000001</v>
      </c>
      <c r="AS143" s="15">
        <v>203</v>
      </c>
      <c r="AT143" s="15"/>
      <c r="AU143" s="15"/>
      <c r="AV143" s="15">
        <v>3481.8891140000001</v>
      </c>
      <c r="AW143" s="15"/>
      <c r="AX143" s="15"/>
      <c r="AY143" s="15">
        <v>1399.774997</v>
      </c>
      <c r="AZ143" s="15"/>
      <c r="BA143" s="15">
        <v>5587.0468849999997</v>
      </c>
      <c r="BB143" s="15"/>
      <c r="BC143" s="15">
        <v>11</v>
      </c>
      <c r="BD143" s="15">
        <v>423</v>
      </c>
      <c r="BE143" s="15">
        <v>1833.105078</v>
      </c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0">
        <v>40419.374753319891</v>
      </c>
      <c r="BR143" s="15">
        <v>370404.31900000002</v>
      </c>
      <c r="BS143" s="15">
        <v>132638.47820823104</v>
      </c>
      <c r="BT143" s="15"/>
      <c r="BU143" s="15"/>
      <c r="BV143" s="15"/>
      <c r="BW143" s="15">
        <v>1165.8139679999999</v>
      </c>
      <c r="BX143" s="10">
        <v>544627.98592955095</v>
      </c>
      <c r="BY143" s="55"/>
      <c r="BZ143" s="42"/>
      <c r="CA143" s="16"/>
    </row>
    <row r="144" spans="1:79">
      <c r="A144" s="3">
        <v>139</v>
      </c>
      <c r="B144" s="4" t="s">
        <v>205</v>
      </c>
      <c r="C144" s="15"/>
      <c r="D144" s="15"/>
      <c r="E144" s="15">
        <v>104.50022220000392</v>
      </c>
      <c r="F144" s="15">
        <v>144.69944090000354</v>
      </c>
      <c r="G144" s="15">
        <v>668.62425200000143</v>
      </c>
      <c r="H144" s="15">
        <v>244.98675070000172</v>
      </c>
      <c r="I144" s="15"/>
      <c r="J144" s="15"/>
      <c r="K144" s="15">
        <v>402.62656829999997</v>
      </c>
      <c r="L144" s="15">
        <v>49.310758989999997</v>
      </c>
      <c r="M144" s="15"/>
      <c r="N144" s="15"/>
      <c r="O144" s="15"/>
      <c r="P144" s="15"/>
      <c r="Q144" s="15"/>
      <c r="R144" s="15"/>
      <c r="S144" s="15">
        <v>247.12599230000001</v>
      </c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22"/>
      <c r="AF144" s="23"/>
      <c r="AG144" s="24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>
        <v>91.392756980000001</v>
      </c>
      <c r="AS144" s="15">
        <v>16.677954629999999</v>
      </c>
      <c r="AT144" s="15">
        <v>63.759503010000003</v>
      </c>
      <c r="AU144" s="15">
        <v>777.42369889999998</v>
      </c>
      <c r="AV144" s="15">
        <v>815.59144860000004</v>
      </c>
      <c r="AW144" s="15">
        <v>9.7683175569999996</v>
      </c>
      <c r="AX144" s="15">
        <v>51.377797039999997</v>
      </c>
      <c r="AY144" s="15">
        <v>947.94317090000004</v>
      </c>
      <c r="AZ144" s="15">
        <v>39.344932350000001</v>
      </c>
      <c r="BA144" s="15">
        <v>22822.674811025012</v>
      </c>
      <c r="BB144" s="15">
        <v>2943.2644881999995</v>
      </c>
      <c r="BC144" s="15">
        <v>3708.8846189000001</v>
      </c>
      <c r="BD144" s="15">
        <v>150.873703877</v>
      </c>
      <c r="BE144" s="15">
        <v>16.684477762</v>
      </c>
      <c r="BF144" s="15"/>
      <c r="BG144" s="15">
        <v>6344.3771630000001</v>
      </c>
      <c r="BH144" s="15">
        <v>8774.3050399999993</v>
      </c>
      <c r="BI144" s="15">
        <v>618.77409103000014</v>
      </c>
      <c r="BJ144" s="15">
        <v>9632.3590789999998</v>
      </c>
      <c r="BK144" s="15">
        <v>359.24705161999998</v>
      </c>
      <c r="BL144" s="15"/>
      <c r="BM144" s="15">
        <v>1274.8521736</v>
      </c>
      <c r="BN144" s="15">
        <v>4622.7655099999993</v>
      </c>
      <c r="BO144" s="15">
        <v>589.78192769999998</v>
      </c>
      <c r="BP144" s="15"/>
      <c r="BQ144" s="10">
        <v>66533.997701070999</v>
      </c>
      <c r="BR144" s="15">
        <v>435869.99279360706</v>
      </c>
      <c r="BS144" s="15"/>
      <c r="BT144" s="15"/>
      <c r="BU144" s="15"/>
      <c r="BV144" s="15"/>
      <c r="BW144" s="15">
        <v>22052.353504999999</v>
      </c>
      <c r="BX144" s="10">
        <v>524456.34399967804</v>
      </c>
      <c r="BZ144" s="42"/>
      <c r="CA144" s="16"/>
    </row>
    <row r="145" spans="1:79">
      <c r="A145" s="8">
        <v>140</v>
      </c>
      <c r="B145" s="9" t="s">
        <v>206</v>
      </c>
      <c r="C145" s="15">
        <v>50427.909503900002</v>
      </c>
      <c r="D145" s="15">
        <v>173.58758399999999</v>
      </c>
      <c r="E145" s="15">
        <v>3733.8216181999996</v>
      </c>
      <c r="F145" s="15">
        <v>5796.5063131480001</v>
      </c>
      <c r="G145" s="15">
        <v>4355.7207523400002</v>
      </c>
      <c r="H145" s="15">
        <v>1630.02639</v>
      </c>
      <c r="I145" s="15">
        <v>594.82782701999997</v>
      </c>
      <c r="J145" s="15">
        <v>2222.8432094200002</v>
      </c>
      <c r="K145" s="15">
        <v>619.54233525699999</v>
      </c>
      <c r="L145" s="15">
        <v>4658.1869301699999</v>
      </c>
      <c r="M145" s="15">
        <v>207.66863013</v>
      </c>
      <c r="N145" s="15">
        <v>50.225536899000005</v>
      </c>
      <c r="O145" s="15">
        <v>64.794861650000001</v>
      </c>
      <c r="P145" s="15">
        <v>37.463951969999997</v>
      </c>
      <c r="Q145" s="15">
        <v>67.362509639999999</v>
      </c>
      <c r="R145" s="15">
        <v>31.128533610000002</v>
      </c>
      <c r="S145" s="15">
        <v>283.249882646</v>
      </c>
      <c r="T145" s="15">
        <v>155.72620947000001</v>
      </c>
      <c r="U145" s="15">
        <v>53.448325789999998</v>
      </c>
      <c r="V145" s="15">
        <v>138.45487958999999</v>
      </c>
      <c r="W145" s="15">
        <v>102.52877974</v>
      </c>
      <c r="X145" s="15">
        <v>165.74452725</v>
      </c>
      <c r="Y145" s="15">
        <v>1058.65716946</v>
      </c>
      <c r="Z145" s="15">
        <v>20.231896190000001</v>
      </c>
      <c r="AA145" s="15">
        <v>36.806807720000002</v>
      </c>
      <c r="AB145" s="15">
        <v>27.333661419999999</v>
      </c>
      <c r="AC145" s="15">
        <v>127.8882979</v>
      </c>
      <c r="AD145" s="15">
        <v>583.07910774999993</v>
      </c>
      <c r="AE145" s="22">
        <v>352.31900823000001</v>
      </c>
      <c r="AF145" s="23">
        <v>73.965580213498598</v>
      </c>
      <c r="AG145" s="24">
        <v>117.52099268300002</v>
      </c>
      <c r="AH145" s="15">
        <v>125.88818121999999</v>
      </c>
      <c r="AI145" s="15">
        <v>374.40121621999998</v>
      </c>
      <c r="AJ145" s="15">
        <v>376.99668255</v>
      </c>
      <c r="AK145" s="15">
        <v>48.633527829999998</v>
      </c>
      <c r="AL145" s="15">
        <v>20.108532519000001</v>
      </c>
      <c r="AM145" s="15">
        <v>75.086105630000006</v>
      </c>
      <c r="AN145" s="15">
        <v>123.1255408</v>
      </c>
      <c r="AO145" s="15">
        <v>75.083584139999999</v>
      </c>
      <c r="AP145" s="15">
        <v>31.581308409999998</v>
      </c>
      <c r="AQ145" s="15">
        <v>1013.19379</v>
      </c>
      <c r="AR145" s="15">
        <v>968.64485201999992</v>
      </c>
      <c r="AS145" s="15">
        <v>283.07238931000001</v>
      </c>
      <c r="AT145" s="15">
        <v>766.88041249999992</v>
      </c>
      <c r="AU145" s="15">
        <v>845.66700675000004</v>
      </c>
      <c r="AV145" s="15">
        <v>5312.5922086070004</v>
      </c>
      <c r="AW145" s="15">
        <v>324.15911496000001</v>
      </c>
      <c r="AX145" s="15">
        <v>3936.7834460000004</v>
      </c>
      <c r="AY145" s="15">
        <v>136.75603952200001</v>
      </c>
      <c r="AZ145" s="15">
        <v>148.744372747</v>
      </c>
      <c r="BA145" s="15">
        <v>999.8199985</v>
      </c>
      <c r="BB145" s="15">
        <v>635.04881969500002</v>
      </c>
      <c r="BC145" s="15">
        <v>2525.5228252780003</v>
      </c>
      <c r="BD145" s="15">
        <v>614.16800977399998</v>
      </c>
      <c r="BE145" s="15">
        <v>724.15429403500002</v>
      </c>
      <c r="BF145" s="15"/>
      <c r="BG145" s="15">
        <v>1022.1229094</v>
      </c>
      <c r="BH145" s="15">
        <v>315.975616</v>
      </c>
      <c r="BI145" s="15">
        <v>1635.7680081999999</v>
      </c>
      <c r="BJ145" s="15">
        <v>1011.8758898000001</v>
      </c>
      <c r="BK145" s="15">
        <v>76.254903792999997</v>
      </c>
      <c r="BL145" s="15">
        <v>116.10387299999999</v>
      </c>
      <c r="BM145" s="15">
        <v>334.6178099</v>
      </c>
      <c r="BN145" s="15">
        <v>1296.120627</v>
      </c>
      <c r="BO145" s="15">
        <v>1587.5807791000002</v>
      </c>
      <c r="BP145" s="15">
        <v>2.203849258</v>
      </c>
      <c r="BQ145" s="10">
        <v>105853.30813787453</v>
      </c>
      <c r="BR145" s="15">
        <v>43280.228999999999</v>
      </c>
      <c r="BS145" s="15">
        <v>13050</v>
      </c>
      <c r="BT145" s="15">
        <v>16665</v>
      </c>
      <c r="BU145" s="15"/>
      <c r="BV145" s="15"/>
      <c r="BW145" s="15">
        <v>116801.74442</v>
      </c>
      <c r="BX145" s="10">
        <v>295650.28155787452</v>
      </c>
      <c r="BZ145" s="42"/>
      <c r="CA145" s="16"/>
    </row>
    <row r="146" spans="1:79">
      <c r="A146" s="19"/>
      <c r="B146" s="29" t="s">
        <v>207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30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Z146" s="42"/>
    </row>
    <row r="147" spans="1:79">
      <c r="A147" s="19"/>
      <c r="B147" s="29" t="s">
        <v>208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5">
        <v>155741.23745482718</v>
      </c>
      <c r="BS147" s="19"/>
      <c r="BT147" s="19"/>
      <c r="BU147" s="19"/>
      <c r="BV147" s="19"/>
      <c r="BW147" s="19"/>
      <c r="BX147" s="19"/>
      <c r="BZ147" s="42"/>
    </row>
    <row r="148" spans="1:79">
      <c r="A148" s="19"/>
      <c r="B148" s="29" t="s">
        <v>218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5">
        <v>-217361.83723730399</v>
      </c>
      <c r="BS148" s="19"/>
      <c r="BT148" s="19"/>
      <c r="BU148" s="19"/>
      <c r="BV148" s="19"/>
      <c r="BW148" s="15">
        <v>217361.83723730399</v>
      </c>
      <c r="BX148" s="19"/>
      <c r="BZ148" s="42"/>
    </row>
    <row r="149" spans="1:79">
      <c r="A149" s="19"/>
      <c r="B149" s="31" t="s">
        <v>219</v>
      </c>
      <c r="C149" s="10">
        <v>450016.27</v>
      </c>
      <c r="D149" s="10">
        <v>298253.99</v>
      </c>
      <c r="E149" s="10">
        <v>52247.770000000004</v>
      </c>
      <c r="F149" s="10">
        <v>39977.009999999995</v>
      </c>
      <c r="G149" s="10">
        <v>53652.33</v>
      </c>
      <c r="H149" s="10">
        <v>27374.280733699994</v>
      </c>
      <c r="I149" s="10">
        <v>9124.7313147300029</v>
      </c>
      <c r="J149" s="10">
        <v>48293.330000000031</v>
      </c>
      <c r="K149" s="10">
        <v>25978.87</v>
      </c>
      <c r="L149" s="10">
        <v>53989.990000000013</v>
      </c>
      <c r="M149" s="10">
        <v>451615.03000000014</v>
      </c>
      <c r="N149" s="10">
        <v>196062.81000000003</v>
      </c>
      <c r="O149" s="10">
        <v>410032.91</v>
      </c>
      <c r="P149" s="10">
        <v>396075.93999999989</v>
      </c>
      <c r="Q149" s="10">
        <v>81334.700000000055</v>
      </c>
      <c r="R149" s="10">
        <v>37465.48000000001</v>
      </c>
      <c r="S149" s="10">
        <v>621222.07999999984</v>
      </c>
      <c r="T149" s="10">
        <v>152075.50000000003</v>
      </c>
      <c r="U149" s="10">
        <v>83553.119999999981</v>
      </c>
      <c r="V149" s="10">
        <v>1011096.3900000001</v>
      </c>
      <c r="W149" s="10">
        <v>256370.37000000002</v>
      </c>
      <c r="X149" s="10">
        <v>265626.21000000002</v>
      </c>
      <c r="Y149" s="10">
        <v>64224.880000000005</v>
      </c>
      <c r="Z149" s="10">
        <v>28560.68</v>
      </c>
      <c r="AA149" s="10">
        <v>104757.75</v>
      </c>
      <c r="AB149" s="10">
        <v>27771.060000000005</v>
      </c>
      <c r="AC149" s="10">
        <v>304984.66000000003</v>
      </c>
      <c r="AD149" s="10">
        <v>398586.58999999991</v>
      </c>
      <c r="AE149" s="10">
        <v>804294.46000000008</v>
      </c>
      <c r="AF149" s="10">
        <v>1142867.5000000002</v>
      </c>
      <c r="AG149" s="10">
        <v>721846.5900000002</v>
      </c>
      <c r="AH149" s="10">
        <v>245363.94999999992</v>
      </c>
      <c r="AI149" s="10">
        <v>330042.01999999996</v>
      </c>
      <c r="AJ149" s="10">
        <v>369461.36999999982</v>
      </c>
      <c r="AK149" s="10">
        <v>72237.42</v>
      </c>
      <c r="AL149" s="10">
        <v>135642.78999999998</v>
      </c>
      <c r="AM149" s="10">
        <v>51136.569999999992</v>
      </c>
      <c r="AN149" s="10">
        <v>126886.39999999997</v>
      </c>
      <c r="AO149" s="10">
        <v>247576.84999999998</v>
      </c>
      <c r="AP149" s="10">
        <v>12287.969999999998</v>
      </c>
      <c r="AQ149" s="10">
        <v>2432635.2000000002</v>
      </c>
      <c r="AR149" s="10">
        <v>484587.04</v>
      </c>
      <c r="AS149" s="10">
        <v>82138.189999999988</v>
      </c>
      <c r="AT149" s="10">
        <v>63650.910000000047</v>
      </c>
      <c r="AU149" s="10">
        <v>67344.23</v>
      </c>
      <c r="AV149" s="10">
        <v>733032.51</v>
      </c>
      <c r="AW149" s="10">
        <v>18677.810000000001</v>
      </c>
      <c r="AX149" s="10">
        <v>94827.869999999981</v>
      </c>
      <c r="AY149" s="10">
        <v>129691.62</v>
      </c>
      <c r="AZ149" s="10">
        <v>17991.120000000003</v>
      </c>
      <c r="BA149" s="10">
        <v>414165.84000000008</v>
      </c>
      <c r="BB149" s="10">
        <v>705818.99000000011</v>
      </c>
      <c r="BC149" s="10">
        <v>386038.17999999982</v>
      </c>
      <c r="BD149" s="10">
        <v>330534.99956084497</v>
      </c>
      <c r="BE149" s="10">
        <v>86924.999970171004</v>
      </c>
      <c r="BF149" s="10">
        <v>40351.83</v>
      </c>
      <c r="BG149" s="10">
        <v>240777.52999999994</v>
      </c>
      <c r="BH149" s="10">
        <v>191057.74000000002</v>
      </c>
      <c r="BI149" s="10">
        <v>358211.05</v>
      </c>
      <c r="BJ149" s="10">
        <v>312978.27000000008</v>
      </c>
      <c r="BK149" s="10">
        <v>8386.8499999999985</v>
      </c>
      <c r="BL149" s="10">
        <v>99569.34</v>
      </c>
      <c r="BM149" s="10">
        <v>36652.100000000006</v>
      </c>
      <c r="BN149" s="10">
        <v>110828.93</v>
      </c>
      <c r="BO149" s="10">
        <v>111416.38</v>
      </c>
      <c r="BP149" s="10">
        <v>337167.95014303888</v>
      </c>
      <c r="BQ149" s="10">
        <v>18105426.101722483</v>
      </c>
      <c r="BR149" s="10">
        <v>12272774.374100106</v>
      </c>
      <c r="BS149" s="10">
        <v>2211933.9339999999</v>
      </c>
      <c r="BT149" s="10">
        <v>5720385.4032286061</v>
      </c>
      <c r="BU149" s="10">
        <v>129447.7670429939</v>
      </c>
      <c r="BV149" s="10">
        <v>194800.0207468</v>
      </c>
      <c r="BW149" s="10">
        <v>3754189.1370257633</v>
      </c>
      <c r="BX149" s="10">
        <v>42388956.737866759</v>
      </c>
      <c r="BZ149" s="42"/>
    </row>
    <row r="151" spans="1:79">
      <c r="B151" s="32" t="s">
        <v>220</v>
      </c>
      <c r="C151" s="10">
        <v>1885276.73</v>
      </c>
      <c r="D151" s="10">
        <v>977918.01</v>
      </c>
      <c r="E151" s="10">
        <v>269727.23</v>
      </c>
      <c r="F151" s="10">
        <v>235549.99</v>
      </c>
      <c r="G151" s="10">
        <v>84133.67</v>
      </c>
      <c r="H151" s="10">
        <v>80116.719266300002</v>
      </c>
      <c r="I151" s="10">
        <v>28208.268685269999</v>
      </c>
      <c r="J151" s="10">
        <v>34251.669999999969</v>
      </c>
      <c r="K151" s="10">
        <v>25558.806</v>
      </c>
      <c r="L151" s="10">
        <v>104731.00999999998</v>
      </c>
      <c r="M151" s="10">
        <v>44224.320315815799</v>
      </c>
      <c r="N151" s="10">
        <v>22340.719999999972</v>
      </c>
      <c r="O151" s="10">
        <v>50204.410000000033</v>
      </c>
      <c r="P151" s="10">
        <v>104903.24000000017</v>
      </c>
      <c r="Q151" s="10">
        <v>35166.239999999962</v>
      </c>
      <c r="R151" s="10">
        <v>33312.809999999983</v>
      </c>
      <c r="S151" s="10">
        <v>236024.3000000004</v>
      </c>
      <c r="T151" s="10">
        <v>81017.59</v>
      </c>
      <c r="U151" s="10">
        <v>36685.410000000018</v>
      </c>
      <c r="V151" s="10">
        <v>198405.17999999947</v>
      </c>
      <c r="W151" s="10">
        <v>49093.01999999999</v>
      </c>
      <c r="X151" s="10">
        <v>110029.22999999986</v>
      </c>
      <c r="Y151" s="10">
        <v>20378.979999999981</v>
      </c>
      <c r="Z151" s="10">
        <v>11794.059999999998</v>
      </c>
      <c r="AA151" s="10">
        <v>14663.199999999997</v>
      </c>
      <c r="AB151" s="10">
        <v>13843.749999999993</v>
      </c>
      <c r="AC151" s="10">
        <v>86739.840000000026</v>
      </c>
      <c r="AD151" s="10">
        <v>177242.5500000001</v>
      </c>
      <c r="AE151" s="10">
        <v>283598.07999999996</v>
      </c>
      <c r="AF151" s="10">
        <v>125114.13000000012</v>
      </c>
      <c r="AG151" s="10">
        <v>255007.50999999978</v>
      </c>
      <c r="AH151" s="10">
        <v>194873.38999999998</v>
      </c>
      <c r="AI151" s="10">
        <v>114867.45000000013</v>
      </c>
      <c r="AJ151" s="10">
        <v>175977.63000000018</v>
      </c>
      <c r="AK151" s="10">
        <v>40084.930000000008</v>
      </c>
      <c r="AL151" s="10">
        <v>45821.729999999981</v>
      </c>
      <c r="AM151" s="10">
        <v>28048.430000000008</v>
      </c>
      <c r="AN151" s="10">
        <v>66796.75</v>
      </c>
      <c r="AO151" s="10">
        <v>43247.23000000004</v>
      </c>
      <c r="AP151" s="10">
        <v>5594.5000000000036</v>
      </c>
      <c r="AQ151" s="10">
        <v>1378668.7999999998</v>
      </c>
      <c r="AR151" s="10">
        <v>382688.96</v>
      </c>
      <c r="AS151" s="10">
        <v>29440.810000000012</v>
      </c>
      <c r="AT151" s="10">
        <v>55751.089999999953</v>
      </c>
      <c r="AU151" s="10">
        <v>135375.77000000002</v>
      </c>
      <c r="AV151" s="10">
        <v>565161.49</v>
      </c>
      <c r="AW151" s="10">
        <v>13228.189999999999</v>
      </c>
      <c r="AX151" s="10">
        <v>22496.130000000019</v>
      </c>
      <c r="AY151" s="10">
        <v>103581.38</v>
      </c>
      <c r="AZ151" s="10">
        <v>19795.879999999997</v>
      </c>
      <c r="BA151" s="10">
        <v>292917.73999999987</v>
      </c>
      <c r="BB151" s="10">
        <v>2131423.5399999996</v>
      </c>
      <c r="BC151" s="10">
        <v>194907.32000000018</v>
      </c>
      <c r="BD151" s="10">
        <v>898189.00043915503</v>
      </c>
      <c r="BE151" s="10">
        <v>129446.000029829</v>
      </c>
      <c r="BF151" s="10">
        <v>1126525.17</v>
      </c>
      <c r="BG151" s="10">
        <v>925616.31000000017</v>
      </c>
      <c r="BH151" s="10">
        <v>322101.26</v>
      </c>
      <c r="BI151" s="10">
        <v>867352.95</v>
      </c>
      <c r="BJ151" s="10">
        <v>508332.80599999992</v>
      </c>
      <c r="BK151" s="10">
        <v>13621.755000000001</v>
      </c>
      <c r="BL151" s="10">
        <v>132939.66</v>
      </c>
      <c r="BM151" s="10">
        <v>124476.84</v>
      </c>
      <c r="BN151" s="10">
        <v>276865.38000000006</v>
      </c>
      <c r="BO151" s="10">
        <v>147902.76999999999</v>
      </c>
      <c r="BP151" s="10">
        <v>1151735.0498569612</v>
      </c>
    </row>
    <row r="152" spans="1:79" ht="15" customHeight="1">
      <c r="BR152" s="50"/>
      <c r="BS152" s="50"/>
      <c r="BT152" s="50"/>
      <c r="BU152" s="50"/>
      <c r="BV152" s="50"/>
      <c r="BW152" s="50"/>
      <c r="BX152" s="50"/>
    </row>
    <row r="153" spans="1:79">
      <c r="B153" s="33" t="s">
        <v>221</v>
      </c>
      <c r="C153" s="23">
        <v>-91196.367999999988</v>
      </c>
      <c r="D153" s="23">
        <v>1550.6079999999999</v>
      </c>
      <c r="E153" s="23">
        <v>-15403.0736</v>
      </c>
      <c r="F153" s="23">
        <v>-203.215</v>
      </c>
      <c r="G153" s="23">
        <v>703.60883925830296</v>
      </c>
      <c r="H153" s="23">
        <v>670.01923806021671</v>
      </c>
      <c r="I153" s="23">
        <v>235.90613695942386</v>
      </c>
      <c r="J153" s="23">
        <v>286.44650845682241</v>
      </c>
      <c r="K153" s="23">
        <v>213.74745055675425</v>
      </c>
      <c r="L153" s="23">
        <v>875.86404595046929</v>
      </c>
      <c r="M153" s="23">
        <v>100.54233789111599</v>
      </c>
      <c r="N153" s="23">
        <v>50.791795649995983</v>
      </c>
      <c r="O153" s="23">
        <v>114.13774266202937</v>
      </c>
      <c r="P153" s="23">
        <v>238.49477369283062</v>
      </c>
      <c r="Q153" s="23">
        <v>79.949164577581968</v>
      </c>
      <c r="R153" s="23">
        <v>75.736407881845764</v>
      </c>
      <c r="S153" s="23">
        <v>536.59562134616408</v>
      </c>
      <c r="T153" s="23">
        <v>184.19272637623089</v>
      </c>
      <c r="U153" s="23">
        <v>83.402579267718664</v>
      </c>
      <c r="V153" s="23">
        <v>451.06961263763719</v>
      </c>
      <c r="W153" s="23">
        <v>111.61190742783459</v>
      </c>
      <c r="X153" s="23">
        <v>250.14862734763025</v>
      </c>
      <c r="Y153" s="23">
        <v>46.331229736863534</v>
      </c>
      <c r="Z153" s="23">
        <v>26.8134120180857</v>
      </c>
      <c r="AA153" s="23">
        <v>33.336023437441973</v>
      </c>
      <c r="AB153" s="23">
        <v>31.474044088382094</v>
      </c>
      <c r="AC153" s="23">
        <v>197.20157355000455</v>
      </c>
      <c r="AD153" s="23">
        <v>402.95824879782629</v>
      </c>
      <c r="AE153" s="23">
        <v>644.75411408386196</v>
      </c>
      <c r="AF153" s="23">
        <v>284.44405894783574</v>
      </c>
      <c r="AG153" s="23">
        <v>579.75534779616737</v>
      </c>
      <c r="AH153" s="23">
        <v>443.0396846023753</v>
      </c>
      <c r="AI153" s="23">
        <v>261.14771903352977</v>
      </c>
      <c r="AJ153" s="23">
        <v>400.08229778859464</v>
      </c>
      <c r="AK153" s="23">
        <v>91.132408067234635</v>
      </c>
      <c r="AL153" s="23">
        <v>104.1753574268885</v>
      </c>
      <c r="AM153" s="23">
        <v>63.766540637889406</v>
      </c>
      <c r="AN153" s="23">
        <v>151.86158068272601</v>
      </c>
      <c r="AO153" s="23">
        <v>98.321148850784482</v>
      </c>
      <c r="AP153" s="23">
        <v>12.720115333321138</v>
      </c>
      <c r="AQ153" s="23">
        <v>7630.5476500654822</v>
      </c>
      <c r="AR153" s="23">
        <v>-5814.6838064985259</v>
      </c>
      <c r="AS153" s="23">
        <v>-447.33161741476835</v>
      </c>
      <c r="AT153" s="23">
        <v>-847.09738820540827</v>
      </c>
      <c r="AU153" s="23">
        <v>-44999.790085664798</v>
      </c>
      <c r="AV153" s="23">
        <v>-3697.5271662241576</v>
      </c>
      <c r="AW153" s="23">
        <v>-1277.2209520459737</v>
      </c>
      <c r="AX153" s="23">
        <v>288.43331629343101</v>
      </c>
      <c r="AY153" s="23">
        <v>436.09359779437648</v>
      </c>
      <c r="AZ153" s="23">
        <v>363.62377223294516</v>
      </c>
      <c r="BA153" s="23">
        <v>-25076.954227454007</v>
      </c>
      <c r="BB153" s="23">
        <v>16179.472927710671</v>
      </c>
      <c r="BC153" s="23">
        <v>3745.3258815995632</v>
      </c>
      <c r="BD153" s="23">
        <v>275.44563955890277</v>
      </c>
      <c r="BE153" s="23">
        <v>39.696918741097228</v>
      </c>
      <c r="BF153" s="23">
        <v>20110.677964575581</v>
      </c>
      <c r="BG153" s="23">
        <v>16524.062011097096</v>
      </c>
      <c r="BH153" s="23">
        <v>5750.1378833428207</v>
      </c>
      <c r="BI153" s="23">
        <v>15483.946713978134</v>
      </c>
      <c r="BJ153" s="23">
        <v>9074.7361439737469</v>
      </c>
      <c r="BK153" s="23">
        <v>243.17604224170574</v>
      </c>
      <c r="BL153" s="23">
        <v>2373.2333201764109</v>
      </c>
      <c r="BM153" s="23">
        <v>2222.155608282399</v>
      </c>
      <c r="BN153" s="23">
        <v>4942.5885861866373</v>
      </c>
      <c r="BO153" s="23">
        <v>1479.8141784084796</v>
      </c>
      <c r="BP153" s="23"/>
    </row>
    <row r="154" spans="1:79">
      <c r="B154" s="32" t="s">
        <v>222</v>
      </c>
      <c r="C154" s="23">
        <v>187772.56831434526</v>
      </c>
      <c r="D154" s="23">
        <v>10586.304958812856</v>
      </c>
      <c r="E154" s="23">
        <v>2507.8535971879519</v>
      </c>
      <c r="F154" s="23">
        <v>16800.504630427604</v>
      </c>
      <c r="G154" s="23">
        <v>14681.672891697714</v>
      </c>
      <c r="H154" s="23">
        <v>13980.784116802948</v>
      </c>
      <c r="I154" s="23">
        <v>4922.474737004849</v>
      </c>
      <c r="J154" s="23">
        <v>5977.0624009856947</v>
      </c>
      <c r="K154" s="23">
        <v>4460.1062059093001</v>
      </c>
      <c r="L154" s="23">
        <v>18275.991861897211</v>
      </c>
      <c r="M154" s="23">
        <v>7460.3399451427968</v>
      </c>
      <c r="N154" s="23">
        <v>3768.8009839552101</v>
      </c>
      <c r="O154" s="23">
        <v>8469.1322948161396</v>
      </c>
      <c r="P154" s="23">
        <v>17696.545795615839</v>
      </c>
      <c r="Q154" s="23">
        <v>5932.3063158215355</v>
      </c>
      <c r="R154" s="23">
        <v>5619.7156429210827</v>
      </c>
      <c r="S154" s="23">
        <v>39815.920658746007</v>
      </c>
      <c r="T154" s="23">
        <v>13667.280699972393</v>
      </c>
      <c r="U154" s="23">
        <v>6188.5530681883929</v>
      </c>
      <c r="V154" s="23">
        <v>33469.807046310969</v>
      </c>
      <c r="W154" s="23">
        <v>8281.7128465741516</v>
      </c>
      <c r="X154" s="23">
        <v>18561.273150870948</v>
      </c>
      <c r="Y154" s="23">
        <v>3437.8226244135549</v>
      </c>
      <c r="Z154" s="23">
        <v>1989.5814334527438</v>
      </c>
      <c r="AA154" s="23">
        <v>2473.5655891739511</v>
      </c>
      <c r="AB154" s="23">
        <v>2335.4048978056458</v>
      </c>
      <c r="AC154" s="23">
        <v>14632.549901449127</v>
      </c>
      <c r="AD154" s="23">
        <v>29899.896727951895</v>
      </c>
      <c r="AE154" s="23">
        <v>47841.386752953302</v>
      </c>
      <c r="AF154" s="23">
        <v>21106.027765389739</v>
      </c>
      <c r="AG154" s="23">
        <v>43018.414633026732</v>
      </c>
      <c r="AH154" s="23">
        <v>32873.978521386853</v>
      </c>
      <c r="AI154" s="23">
        <v>19377.416526743797</v>
      </c>
      <c r="AJ154" s="23">
        <v>29686.498346290231</v>
      </c>
      <c r="AK154" s="23">
        <v>6762.1139358956443</v>
      </c>
      <c r="AL154" s="23">
        <v>7729.9135529652049</v>
      </c>
      <c r="AM154" s="23">
        <v>4731.539769839118</v>
      </c>
      <c r="AN154" s="23">
        <v>11268.278023600384</v>
      </c>
      <c r="AO154" s="23">
        <v>7295.5255428633882</v>
      </c>
      <c r="AP154" s="23">
        <v>943.84501612413953</v>
      </c>
      <c r="AQ154" s="23">
        <v>103325.1176483615</v>
      </c>
      <c r="AR154" s="23">
        <v>127904.11950961464</v>
      </c>
      <c r="AS154" s="23">
        <v>5582.6686436787186</v>
      </c>
      <c r="AT154" s="23">
        <v>16598.068657680102</v>
      </c>
      <c r="AU154" s="23">
        <v>39854.725168917656</v>
      </c>
      <c r="AV154" s="23">
        <v>96629.773396572113</v>
      </c>
      <c r="AW154" s="23">
        <v>2936.8519333864292</v>
      </c>
      <c r="AX154" s="23">
        <v>8763.0367950001691</v>
      </c>
      <c r="AY154" s="23">
        <v>17535.530302646523</v>
      </c>
      <c r="AZ154" s="23">
        <v>1853.6874919357683</v>
      </c>
      <c r="BA154" s="23">
        <v>102510.9811545191</v>
      </c>
      <c r="BB154" s="23">
        <v>127839.23757607289</v>
      </c>
      <c r="BC154" s="23">
        <v>19159.287878505853</v>
      </c>
      <c r="BD154" s="23">
        <v>20322.326328822808</v>
      </c>
      <c r="BE154" s="23">
        <v>2928.8310324942481</v>
      </c>
      <c r="BF154" s="23">
        <v>190394.98979463035</v>
      </c>
      <c r="BG154" s="23">
        <v>38371.053033560325</v>
      </c>
      <c r="BH154" s="23">
        <v>27871.853059797471</v>
      </c>
      <c r="BI154" s="23">
        <v>146592.06824262245</v>
      </c>
      <c r="BJ154" s="23">
        <v>85913.776679448114</v>
      </c>
      <c r="BK154" s="23">
        <v>2302.2346716736001</v>
      </c>
      <c r="BL154" s="23">
        <v>22468.249681646197</v>
      </c>
      <c r="BM154" s="23">
        <v>21037.94288319195</v>
      </c>
      <c r="BN154" s="23">
        <v>38407.947587134186</v>
      </c>
      <c r="BO154" s="23">
        <v>19385.596325552764</v>
      </c>
      <c r="BP154" s="23">
        <v>140820.3408141378</v>
      </c>
    </row>
    <row r="155" spans="1:79">
      <c r="B155" s="32" t="s">
        <v>223</v>
      </c>
      <c r="C155" s="23">
        <v>404438.05700000003</v>
      </c>
      <c r="D155" s="23">
        <v>54050.642999999996</v>
      </c>
      <c r="E155" s="23">
        <v>15597.062</v>
      </c>
      <c r="F155" s="23">
        <v>25577.884999999998</v>
      </c>
      <c r="G155" s="23">
        <v>22846.348394572917</v>
      </c>
      <c r="H155" s="23">
        <v>21755.685957450631</v>
      </c>
      <c r="I155" s="23">
        <v>7659.9290581314735</v>
      </c>
      <c r="J155" s="23">
        <v>9300.9870875301367</v>
      </c>
      <c r="K155" s="23">
        <v>6940.4311762470943</v>
      </c>
      <c r="L155" s="23">
        <v>28439.516423867201</v>
      </c>
      <c r="M155" s="23">
        <v>12078.054619642793</v>
      </c>
      <c r="N155" s="23">
        <v>6101.5696964869676</v>
      </c>
      <c r="O155" s="23">
        <v>13711.257555276476</v>
      </c>
      <c r="P155" s="23">
        <v>28650.14842086623</v>
      </c>
      <c r="Q155" s="23">
        <v>9604.2164606177303</v>
      </c>
      <c r="R155" s="23">
        <v>9098.1420392583295</v>
      </c>
      <c r="S155" s="23">
        <v>64460.717337793292</v>
      </c>
      <c r="T155" s="23">
        <v>22126.895558389559</v>
      </c>
      <c r="U155" s="23">
        <v>10019.071855137388</v>
      </c>
      <c r="V155" s="23">
        <v>54186.559940535197</v>
      </c>
      <c r="W155" s="23">
        <v>13407.831391147878</v>
      </c>
      <c r="X155" s="23">
        <v>30050.114683083324</v>
      </c>
      <c r="Y155" s="23">
        <v>5565.7261915181916</v>
      </c>
      <c r="Z155" s="23">
        <v>3221.0694687062933</v>
      </c>
      <c r="AA155" s="23">
        <v>4004.6245226081378</v>
      </c>
      <c r="AB155" s="23">
        <v>3780.9467292496124</v>
      </c>
      <c r="AC155" s="23">
        <v>23689.635892452421</v>
      </c>
      <c r="AD155" s="23">
        <v>48406.987946575333</v>
      </c>
      <c r="AE155" s="23">
        <v>77453.693334421507</v>
      </c>
      <c r="AF155" s="23">
        <v>34169.99198810575</v>
      </c>
      <c r="AG155" s="23">
        <v>69645.453881283232</v>
      </c>
      <c r="AH155" s="23">
        <v>53221.932387247878</v>
      </c>
      <c r="AI155" s="23">
        <v>31371.425017965557</v>
      </c>
      <c r="AJ155" s="23">
        <v>48061.502710191286</v>
      </c>
      <c r="AK155" s="23">
        <v>10947.648775062893</v>
      </c>
      <c r="AL155" s="23">
        <v>12514.485772007782</v>
      </c>
      <c r="AM155" s="23">
        <v>7660.2133676678077</v>
      </c>
      <c r="AN155" s="23">
        <v>18242.986035371738</v>
      </c>
      <c r="AO155" s="23">
        <v>11811.225310593612</v>
      </c>
      <c r="AP155" s="23">
        <v>1528.0552549950578</v>
      </c>
      <c r="AQ155" s="23">
        <v>920485.29596999998</v>
      </c>
      <c r="AR155" s="23">
        <v>127724.5380719174</v>
      </c>
      <c r="AS155" s="23">
        <v>9826.0242690084524</v>
      </c>
      <c r="AT155" s="23">
        <v>18607.223747840584</v>
      </c>
      <c r="AU155" s="23">
        <v>106939.63417480601</v>
      </c>
      <c r="AV155" s="23">
        <v>117838.69227289889</v>
      </c>
      <c r="AW155" s="23">
        <v>3362.083607174196</v>
      </c>
      <c r="AX155" s="23">
        <v>14066.204398643618</v>
      </c>
      <c r="AY155" s="23">
        <v>33732.538347048263</v>
      </c>
      <c r="AZ155" s="23">
        <v>5529.178240269046</v>
      </c>
      <c r="BA155" s="23">
        <v>124968.05111219053</v>
      </c>
      <c r="BB155" s="23">
        <v>308691.6388265586</v>
      </c>
      <c r="BC155" s="23">
        <v>64829.569185340399</v>
      </c>
      <c r="BD155" s="23">
        <v>307409.91809084796</v>
      </c>
      <c r="BE155" s="23">
        <v>44303.574956575569</v>
      </c>
      <c r="BF155" s="23">
        <v>482104.29663956666</v>
      </c>
      <c r="BG155" s="23">
        <v>481361.9550213578</v>
      </c>
      <c r="BH155" s="23">
        <v>152987.48610010132</v>
      </c>
      <c r="BI155" s="23">
        <v>371189.7357660511</v>
      </c>
      <c r="BJ155" s="23">
        <v>217544.59464700829</v>
      </c>
      <c r="BK155" s="23">
        <v>5346.550600483959</v>
      </c>
      <c r="BL155" s="23">
        <v>52177.461934929022</v>
      </c>
      <c r="BM155" s="23">
        <v>48855.743454882002</v>
      </c>
      <c r="BN155" s="23">
        <v>117051.46764269075</v>
      </c>
      <c r="BO155" s="23">
        <v>59403.78211536436</v>
      </c>
      <c r="BP155" s="23">
        <v>1010915.1635511097</v>
      </c>
    </row>
    <row r="156" spans="1:79">
      <c r="B156" s="34" t="s">
        <v>224</v>
      </c>
      <c r="C156" s="35">
        <v>1384262.0159999998</v>
      </c>
      <c r="D156" s="35">
        <v>911730.04999999993</v>
      </c>
      <c r="E156" s="35">
        <v>267025.13319999998</v>
      </c>
      <c r="F156" s="35">
        <v>193375.20199999999</v>
      </c>
      <c r="G156" s="35">
        <v>45902.049767207522</v>
      </c>
      <c r="H156" s="35">
        <v>43710.730585543315</v>
      </c>
      <c r="I156" s="35">
        <v>15390.050031940906</v>
      </c>
      <c r="J156" s="35">
        <v>18687.203959359209</v>
      </c>
      <c r="K156" s="35">
        <v>13944.461134701533</v>
      </c>
      <c r="L156" s="35">
        <v>57139.638934761664</v>
      </c>
      <c r="M156" s="35">
        <v>24585.063097323291</v>
      </c>
      <c r="N156" s="35">
        <v>12419.837523907827</v>
      </c>
      <c r="O156" s="35">
        <v>27909.472407245357</v>
      </c>
      <c r="P156" s="35">
        <v>58317.811009825105</v>
      </c>
      <c r="Q156" s="35">
        <v>19549.528058983153</v>
      </c>
      <c r="R156" s="35">
        <v>18519.405909938738</v>
      </c>
      <c r="S156" s="35">
        <v>131210.76638211453</v>
      </c>
      <c r="T156" s="35">
        <v>45039.631015261817</v>
      </c>
      <c r="U156" s="35">
        <v>20393.972497406496</v>
      </c>
      <c r="V156" s="35">
        <v>110297.56340051618</v>
      </c>
      <c r="W156" s="35">
        <v>27291.843854850133</v>
      </c>
      <c r="X156" s="35">
        <v>61167.463538698088</v>
      </c>
      <c r="Y156" s="35">
        <v>11329.119954331389</v>
      </c>
      <c r="Z156" s="35">
        <v>6556.535685822877</v>
      </c>
      <c r="AA156" s="35">
        <v>8151.4738647804688</v>
      </c>
      <c r="AB156" s="35">
        <v>7696.1743288563603</v>
      </c>
      <c r="AC156" s="35">
        <v>48220.612632548444</v>
      </c>
      <c r="AD156" s="35">
        <v>98533.157076674936</v>
      </c>
      <c r="AE156" s="35">
        <v>157658.1657985413</v>
      </c>
      <c r="AF156" s="35">
        <v>69553.536187556674</v>
      </c>
      <c r="AG156" s="35">
        <v>141764.37613789388</v>
      </c>
      <c r="AH156" s="35">
        <v>108334.04940676289</v>
      </c>
      <c r="AI156" s="35">
        <v>63857.010736257122</v>
      </c>
      <c r="AJ156" s="35">
        <v>97829.916645729885</v>
      </c>
      <c r="AK156" s="35">
        <v>22284.104880974228</v>
      </c>
      <c r="AL156" s="35">
        <v>25473.425317600126</v>
      </c>
      <c r="AM156" s="35">
        <v>15592.480321855184</v>
      </c>
      <c r="AN156" s="35">
        <v>37133.874360345151</v>
      </c>
      <c r="AO156" s="35">
        <v>24041.927997692212</v>
      </c>
      <c r="AP156" s="35">
        <v>3110.3796135474813</v>
      </c>
      <c r="AQ156" s="35">
        <v>347228.63424901944</v>
      </c>
      <c r="AR156" s="35">
        <v>132875.15920356242</v>
      </c>
      <c r="AS156" s="35">
        <v>14479.666535477432</v>
      </c>
      <c r="AT156" s="35">
        <v>21392.438464323077</v>
      </c>
      <c r="AU156" s="35">
        <v>33581.611393621002</v>
      </c>
      <c r="AV156" s="35">
        <v>354390.7538228145</v>
      </c>
      <c r="AW156" s="35">
        <v>8206.2475001340099</v>
      </c>
      <c r="AX156" s="35">
        <v>-621.452181297175</v>
      </c>
      <c r="AY156" s="35">
        <v>51877.643389309073</v>
      </c>
      <c r="AZ156" s="35">
        <v>12049.791316986913</v>
      </c>
      <c r="BA156" s="35">
        <v>90515.660478393998</v>
      </c>
      <c r="BB156" s="35">
        <v>1678713.1919584528</v>
      </c>
      <c r="BC156" s="35">
        <v>107173.1365703365</v>
      </c>
      <c r="BD156" s="35">
        <v>570181.93533508433</v>
      </c>
      <c r="BE156" s="35">
        <v>82173.985367439876</v>
      </c>
      <c r="BF156" s="35">
        <v>433914.78960261674</v>
      </c>
      <c r="BG156" s="35">
        <v>389358.84341810824</v>
      </c>
      <c r="BH156" s="35">
        <v>135491.32375861635</v>
      </c>
      <c r="BI156" s="35">
        <v>334087.45747549017</v>
      </c>
      <c r="BJ156" s="35">
        <v>195799.30946211878</v>
      </c>
      <c r="BK156" s="35">
        <v>5729.9919650892925</v>
      </c>
      <c r="BL156" s="35">
        <v>55920.837145530284</v>
      </c>
      <c r="BM156" s="35">
        <v>52360.971349226536</v>
      </c>
      <c r="BN156" s="35">
        <v>116462.92383293959</v>
      </c>
      <c r="BO156" s="35">
        <v>67633.835563861649</v>
      </c>
      <c r="BP156" s="35"/>
    </row>
    <row r="157" spans="1:79">
      <c r="B157" s="36" t="s">
        <v>225</v>
      </c>
      <c r="C157" s="37">
        <v>1885276.2733143452</v>
      </c>
      <c r="D157" s="37">
        <v>977917.60595881275</v>
      </c>
      <c r="E157" s="37">
        <v>269726.97519718792</v>
      </c>
      <c r="F157" s="37">
        <v>235550.37663042761</v>
      </c>
      <c r="G157" s="37">
        <v>84133.679892736458</v>
      </c>
      <c r="H157" s="37">
        <v>80117.21989785711</v>
      </c>
      <c r="I157" s="37">
        <v>28208.359964036652</v>
      </c>
      <c r="J157" s="37">
        <v>34251.699956331868</v>
      </c>
      <c r="K157" s="37">
        <v>25558.745967414681</v>
      </c>
      <c r="L157" s="37">
        <v>104731.01126647655</v>
      </c>
      <c r="M157" s="37">
        <v>44224</v>
      </c>
      <c r="N157" s="37">
        <v>22341</v>
      </c>
      <c r="O157" s="37">
        <v>50204</v>
      </c>
      <c r="P157" s="37">
        <v>104903</v>
      </c>
      <c r="Q157" s="37">
        <v>35166</v>
      </c>
      <c r="R157" s="37">
        <v>33313</v>
      </c>
      <c r="S157" s="37">
        <v>236024</v>
      </c>
      <c r="T157" s="37">
        <v>81018</v>
      </c>
      <c r="U157" s="37">
        <v>36685</v>
      </c>
      <c r="V157" s="37">
        <v>198405</v>
      </c>
      <c r="W157" s="37">
        <v>49093</v>
      </c>
      <c r="X157" s="37">
        <v>110029</v>
      </c>
      <c r="Y157" s="37">
        <v>20379</v>
      </c>
      <c r="Z157" s="37">
        <v>11794</v>
      </c>
      <c r="AA157" s="37">
        <v>14663</v>
      </c>
      <c r="AB157" s="37">
        <v>13844</v>
      </c>
      <c r="AC157" s="37">
        <v>86740</v>
      </c>
      <c r="AD157" s="37">
        <v>177243</v>
      </c>
      <c r="AE157" s="37">
        <v>283598</v>
      </c>
      <c r="AF157" s="37">
        <v>125114</v>
      </c>
      <c r="AG157" s="37">
        <v>255008</v>
      </c>
      <c r="AH157" s="37">
        <v>194873</v>
      </c>
      <c r="AI157" s="37">
        <v>114867</v>
      </c>
      <c r="AJ157" s="37">
        <v>175978</v>
      </c>
      <c r="AK157" s="37">
        <v>40085</v>
      </c>
      <c r="AL157" s="37">
        <v>45822</v>
      </c>
      <c r="AM157" s="37">
        <v>28048</v>
      </c>
      <c r="AN157" s="37">
        <v>66797</v>
      </c>
      <c r="AO157" s="37">
        <v>43247</v>
      </c>
      <c r="AP157" s="37">
        <v>5595</v>
      </c>
      <c r="AQ157" s="37">
        <v>1378669.5955174463</v>
      </c>
      <c r="AR157" s="37">
        <v>382689.13297859591</v>
      </c>
      <c r="AS157" s="37">
        <v>29441.027830749837</v>
      </c>
      <c r="AT157" s="37">
        <v>55750.633481638361</v>
      </c>
      <c r="AU157" s="37">
        <v>135376.18065167987</v>
      </c>
      <c r="AV157" s="37">
        <v>565161.69232606131</v>
      </c>
      <c r="AW157" s="37">
        <v>13227.962088648661</v>
      </c>
      <c r="AX157" s="37">
        <v>22496.222328640044</v>
      </c>
      <c r="AY157" s="37">
        <v>103581.80563679824</v>
      </c>
      <c r="AZ157" s="37">
        <v>19796.280821424672</v>
      </c>
      <c r="BA157" s="37">
        <v>292917.73851764965</v>
      </c>
      <c r="BB157" s="37">
        <v>2131423.5412887949</v>
      </c>
      <c r="BC157" s="37">
        <v>194907.31951578232</v>
      </c>
      <c r="BD157" s="37">
        <v>898189.62539431406</v>
      </c>
      <c r="BE157" s="37">
        <v>129446.08827525079</v>
      </c>
      <c r="BF157" s="37">
        <v>1126524.7540013893</v>
      </c>
      <c r="BG157" s="37">
        <v>925615.91348412354</v>
      </c>
      <c r="BH157" s="37">
        <v>322100.80080185796</v>
      </c>
      <c r="BI157" s="37">
        <v>867353.20819814189</v>
      </c>
      <c r="BJ157" s="37">
        <v>508332.41693254892</v>
      </c>
      <c r="BK157" s="37">
        <v>13621.953279488556</v>
      </c>
      <c r="BL157" s="37">
        <v>132939.78208228192</v>
      </c>
      <c r="BM157" s="37">
        <v>124476.81329558289</v>
      </c>
      <c r="BN157" s="37">
        <v>276864.92764895118</v>
      </c>
      <c r="BO157" s="37">
        <v>147903.02818318724</v>
      </c>
      <c r="BP157" s="37">
        <v>1151735.5043652474</v>
      </c>
    </row>
    <row r="158" spans="1:79">
      <c r="B158" s="38"/>
      <c r="D158" s="39"/>
      <c r="E158" s="39"/>
      <c r="F158" s="39"/>
      <c r="AQ158" s="40"/>
    </row>
    <row r="159" spans="1:79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</row>
    <row r="160" spans="1:79">
      <c r="O160" s="41"/>
      <c r="T160" s="41"/>
      <c r="Z160" s="41"/>
      <c r="AJ160" s="41"/>
      <c r="AL160" s="41"/>
    </row>
    <row r="161" spans="3:76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49"/>
      <c r="BR161" s="49"/>
      <c r="BS161" s="49"/>
      <c r="BT161" s="49"/>
      <c r="BU161" s="49"/>
      <c r="BV161" s="49"/>
      <c r="BW161" s="49"/>
      <c r="BX161" s="49"/>
    </row>
    <row r="162" spans="3:76">
      <c r="M162" s="41"/>
      <c r="Y162" s="41"/>
      <c r="Z162" s="41"/>
      <c r="AJ162" s="41"/>
      <c r="AL162" s="41"/>
    </row>
    <row r="163" spans="3:76">
      <c r="Y163" s="41"/>
      <c r="Z163" s="41"/>
      <c r="AG163" s="41"/>
      <c r="AI163" s="41"/>
      <c r="AK163" s="41"/>
      <c r="AL163" s="41"/>
    </row>
    <row r="164" spans="3:76">
      <c r="Y164" s="41"/>
      <c r="AI164" s="41"/>
      <c r="AL164" s="41"/>
    </row>
    <row r="165" spans="3:76">
      <c r="Y165" s="41"/>
      <c r="AL165" s="41"/>
    </row>
    <row r="166" spans="3:76">
      <c r="AI166" s="41"/>
      <c r="AK166" s="41"/>
    </row>
  </sheetData>
  <mergeCells count="2">
    <mergeCell ref="A2:B2"/>
    <mergeCell ref="BW2:B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Supply Table 2019-20</vt:lpstr>
      <vt:lpstr>Use Table 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Rajeev Kumar</dc:creator>
  <cp:lastModifiedBy>NAD</cp:lastModifiedBy>
  <dcterms:created xsi:type="dcterms:W3CDTF">2023-08-11T03:47:20Z</dcterms:created>
  <dcterms:modified xsi:type="dcterms:W3CDTF">2023-09-26T04:05:51Z</dcterms:modified>
</cp:coreProperties>
</file>