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tabRatio="601" activeTab="0"/>
  </bookViews>
  <sheets>
    <sheet name="Table 26.1" sheetId="1" r:id="rId1"/>
  </sheets>
  <definedNames>
    <definedName name="\c">'Table 26.1'!#REF!</definedName>
    <definedName name="\x">'Table 26.1'!#REF!</definedName>
    <definedName name="\z">'Table 26.1'!#REF!</definedName>
    <definedName name="_Regression_Int" localSheetId="0" hidden="1">1</definedName>
    <definedName name="_xlnm.Print_Area" localSheetId="0">'Table 26.1'!$A$1:$P$135</definedName>
    <definedName name="Print_Area_MI" localSheetId="0">'Table 26.1'!$A$1:$J$71</definedName>
    <definedName name="_xlnm.Print_Titles" localSheetId="0">'Table 26.1'!$1:$5</definedName>
    <definedName name="X">#N/A</definedName>
  </definedNames>
  <calcPr fullCalcOnLoad="1"/>
</workbook>
</file>

<file path=xl/sharedStrings.xml><?xml version="1.0" encoding="utf-8"?>
<sst xmlns="http://schemas.openxmlformats.org/spreadsheetml/2006/main" count="123" uniqueCount="92">
  <si>
    <t xml:space="preserve">    Nationality</t>
  </si>
  <si>
    <t xml:space="preserve"> </t>
  </si>
  <si>
    <t xml:space="preserve">         1</t>
  </si>
  <si>
    <t>NORTH AMERICA</t>
  </si>
  <si>
    <t xml:space="preserve">  Canada</t>
  </si>
  <si>
    <t xml:space="preserve">  U.S.A.</t>
  </si>
  <si>
    <t xml:space="preserve">  Others</t>
  </si>
  <si>
    <t xml:space="preserve">  Argentina</t>
  </si>
  <si>
    <t xml:space="preserve">  Brazil</t>
  </si>
  <si>
    <t xml:space="preserve">  Mexico</t>
  </si>
  <si>
    <t>AFRICA</t>
  </si>
  <si>
    <t xml:space="preserve">  Ethiopia</t>
  </si>
  <si>
    <t xml:space="preserve">  Kenya</t>
  </si>
  <si>
    <t xml:space="preserve">  Mauritius</t>
  </si>
  <si>
    <t xml:space="preserve">  Nigeria</t>
  </si>
  <si>
    <t xml:space="preserve">  South Africa</t>
  </si>
  <si>
    <t xml:space="preserve">  Sudan</t>
  </si>
  <si>
    <t xml:space="preserve">  Tanzania</t>
  </si>
  <si>
    <t xml:space="preserve">  Zambia</t>
  </si>
  <si>
    <t>AUSTRALASIA</t>
  </si>
  <si>
    <t xml:space="preserve">  Australia</t>
  </si>
  <si>
    <t xml:space="preserve">  Fiji</t>
  </si>
  <si>
    <t xml:space="preserve">  New Zealand</t>
  </si>
  <si>
    <t>TOURISM</t>
  </si>
  <si>
    <t>WESTERN EUROPE</t>
  </si>
  <si>
    <t xml:space="preserve">  Austria</t>
  </si>
  <si>
    <t xml:space="preserve">  Belgium</t>
  </si>
  <si>
    <t xml:space="preserve">  Denmark</t>
  </si>
  <si>
    <t xml:space="preserve">  Finland</t>
  </si>
  <si>
    <t xml:space="preserve">  France</t>
  </si>
  <si>
    <t xml:space="preserve">  Ireland</t>
  </si>
  <si>
    <t xml:space="preserve">  Italy</t>
  </si>
  <si>
    <t xml:space="preserve">  Greece</t>
  </si>
  <si>
    <t xml:space="preserve">  Netherland</t>
  </si>
  <si>
    <t xml:space="preserve">  Norway</t>
  </si>
  <si>
    <t xml:space="preserve">  Portugal</t>
  </si>
  <si>
    <t xml:space="preserve">  Spain</t>
  </si>
  <si>
    <t xml:space="preserve">  Sweden</t>
  </si>
  <si>
    <t xml:space="preserve">  Switzerland</t>
  </si>
  <si>
    <t xml:space="preserve">  U.K.</t>
  </si>
  <si>
    <t xml:space="preserve"> EASTERN EUROPE</t>
  </si>
  <si>
    <t xml:space="preserve">  Czechoslovakia</t>
  </si>
  <si>
    <t xml:space="preserve">  Hungary</t>
  </si>
  <si>
    <t xml:space="preserve">  Poland</t>
  </si>
  <si>
    <t xml:space="preserve"> WEST ASIA</t>
  </si>
  <si>
    <t xml:space="preserve">  Bahrein</t>
  </si>
  <si>
    <t xml:space="preserve">  Israel</t>
  </si>
  <si>
    <t xml:space="preserve">  Kuwait</t>
  </si>
  <si>
    <t xml:space="preserve">  Oman</t>
  </si>
  <si>
    <t xml:space="preserve">  Qatar</t>
  </si>
  <si>
    <t xml:space="preserve">  Saudi Arabia</t>
  </si>
  <si>
    <t xml:space="preserve">  Turkey</t>
  </si>
  <si>
    <t>SOUTH ASIA</t>
  </si>
  <si>
    <t xml:space="preserve">  Afghanistan</t>
  </si>
  <si>
    <t xml:space="preserve">  Bangladesh</t>
  </si>
  <si>
    <t xml:space="preserve">  Iran</t>
  </si>
  <si>
    <t xml:space="preserve">  Nepal</t>
  </si>
  <si>
    <t xml:space="preserve">  Pakistan</t>
  </si>
  <si>
    <t xml:space="preserve">  Sri Lanka</t>
  </si>
  <si>
    <t>SOUTH EAST ASIA</t>
  </si>
  <si>
    <t xml:space="preserve">  Indonesia</t>
  </si>
  <si>
    <t xml:space="preserve">  Malayasia</t>
  </si>
  <si>
    <t xml:space="preserve">  Philippines</t>
  </si>
  <si>
    <t xml:space="preserve">  Singapore</t>
  </si>
  <si>
    <t xml:space="preserve">  Thailand</t>
  </si>
  <si>
    <t>EAST ASIA</t>
  </si>
  <si>
    <t xml:space="preserve">  China</t>
  </si>
  <si>
    <t xml:space="preserve">  Hong Kong</t>
  </si>
  <si>
    <t xml:space="preserve">  Japan</t>
  </si>
  <si>
    <t xml:space="preserve">  Korea</t>
  </si>
  <si>
    <t xml:space="preserve"> STATELESS</t>
  </si>
  <si>
    <t>GRAND TOTAL</t>
  </si>
  <si>
    <t xml:space="preserve">  Yemen Arab Rep.</t>
  </si>
  <si>
    <t xml:space="preserve">  Egypt</t>
  </si>
  <si>
    <t xml:space="preserve">  U.A.E.</t>
  </si>
  <si>
    <t xml:space="preserve">  Germany</t>
  </si>
  <si>
    <t xml:space="preserve">  Mali</t>
  </si>
  <si>
    <t xml:space="preserve"> Jordan</t>
  </si>
  <si>
    <t xml:space="preserve">  Syria</t>
  </si>
  <si>
    <t xml:space="preserve">  Maldives</t>
  </si>
  <si>
    <t xml:space="preserve">  Bhutan</t>
  </si>
  <si>
    <t xml:space="preserve">  Maynnar</t>
  </si>
  <si>
    <t xml:space="preserve">  Total</t>
  </si>
  <si>
    <t xml:space="preserve"> Total</t>
  </si>
  <si>
    <t>CENTRAL AND SOUTH AMERICA</t>
  </si>
  <si>
    <t xml:space="preserve"> Others</t>
  </si>
  <si>
    <t>Source : Ministry of Tourism</t>
  </si>
  <si>
    <t>Table26.1- NUMBER OF FOREIGN TOURISTS TO INDIA</t>
  </si>
  <si>
    <t xml:space="preserve">  CIS</t>
  </si>
  <si>
    <t>-</t>
  </si>
  <si>
    <t xml:space="preserve">                                                                                                                           </t>
  </si>
  <si>
    <t xml:space="preserve">       1085309</t>
  </si>
</sst>
</file>

<file path=xl/styles.xml><?xml version="1.0" encoding="utf-8"?>
<styleSheet xmlns="http://schemas.openxmlformats.org/spreadsheetml/2006/main">
  <numFmts count="3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)"/>
    <numFmt numFmtId="185" formatCode="0.0"/>
    <numFmt numFmtId="186" formatCode="0.000"/>
    <numFmt numFmtId="187" formatCode="0.0000"/>
    <numFmt numFmtId="188" formatCode="0.00000"/>
  </numFmts>
  <fonts count="45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7"/>
      <name val="Times New Roman"/>
      <family val="1"/>
    </font>
    <font>
      <sz val="10"/>
      <color indexed="4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-0.4999699890613556"/>
      <name val="Times New Roman"/>
      <family val="1"/>
    </font>
    <font>
      <sz val="10"/>
      <color theme="2" tint="-0.0999699980020523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4" fillId="34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fill"/>
      <protection/>
    </xf>
    <xf numFmtId="0" fontId="6" fillId="34" borderId="11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fill"/>
      <protection/>
    </xf>
    <xf numFmtId="0" fontId="4" fillId="34" borderId="10" xfId="0" applyFont="1" applyFill="1" applyBorder="1" applyAlignment="1">
      <alignment horizontal="right"/>
    </xf>
    <xf numFmtId="0" fontId="6" fillId="34" borderId="11" xfId="0" applyFont="1" applyFill="1" applyBorder="1" applyAlignment="1" applyProtection="1">
      <alignment horizontal="right"/>
      <protection/>
    </xf>
    <xf numFmtId="0" fontId="6" fillId="34" borderId="10" xfId="0" applyFont="1" applyFill="1" applyBorder="1" applyAlignment="1">
      <alignment horizontal="left"/>
    </xf>
    <xf numFmtId="0" fontId="4" fillId="35" borderId="11" xfId="0" applyFont="1" applyFill="1" applyBorder="1" applyAlignment="1">
      <alignment/>
    </xf>
    <xf numFmtId="0" fontId="6" fillId="35" borderId="0" xfId="0" applyFont="1" applyFill="1" applyAlignment="1">
      <alignment/>
    </xf>
    <xf numFmtId="1" fontId="4" fillId="35" borderId="0" xfId="0" applyNumberFormat="1" applyFont="1" applyFill="1" applyBorder="1" applyAlignment="1">
      <alignment/>
    </xf>
    <xf numFmtId="1" fontId="6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>
      <alignment/>
    </xf>
    <xf numFmtId="184" fontId="4" fillId="33" borderId="0" xfId="0" applyNumberFormat="1" applyFont="1" applyFill="1" applyAlignment="1" applyProtection="1">
      <alignment/>
      <protection/>
    </xf>
    <xf numFmtId="1" fontId="4" fillId="33" borderId="0" xfId="0" applyNumberFormat="1" applyFont="1" applyFill="1" applyBorder="1" applyAlignment="1" quotePrefix="1">
      <alignment horizontal="right"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84" fontId="4" fillId="33" borderId="10" xfId="0" applyNumberFormat="1" applyFont="1" applyFill="1" applyBorder="1" applyAlignment="1" applyProtection="1">
      <alignment/>
      <protection/>
    </xf>
    <xf numFmtId="184" fontId="4" fillId="33" borderId="10" xfId="0" applyNumberFormat="1" applyFont="1" applyFill="1" applyBorder="1" applyAlignment="1" applyProtection="1">
      <alignment horizontal="fill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right"/>
      <protection/>
    </xf>
    <xf numFmtId="1" fontId="4" fillId="33" borderId="0" xfId="0" applyNumberFormat="1" applyFont="1" applyFill="1" applyBorder="1" applyAlignment="1">
      <alignment horizontal="right"/>
    </xf>
    <xf numFmtId="184" fontId="4" fillId="35" borderId="0" xfId="0" applyNumberFormat="1" applyFont="1" applyFill="1" applyAlignment="1" applyProtection="1">
      <alignment/>
      <protection/>
    </xf>
    <xf numFmtId="0" fontId="6" fillId="36" borderId="11" xfId="0" applyNumberFormat="1" applyFont="1" applyFill="1" applyBorder="1" applyAlignment="1" applyProtection="1">
      <alignment/>
      <protection/>
    </xf>
    <xf numFmtId="0" fontId="4" fillId="36" borderId="0" xfId="0" applyFont="1" applyFill="1" applyBorder="1" applyAlignment="1">
      <alignment horizontal="right"/>
    </xf>
    <xf numFmtId="1" fontId="6" fillId="36" borderId="0" xfId="0" applyNumberFormat="1" applyFont="1" applyFill="1" applyBorder="1" applyAlignment="1" applyProtection="1">
      <alignment horizontal="right"/>
      <protection/>
    </xf>
    <xf numFmtId="184" fontId="4" fillId="0" borderId="0" xfId="0" applyNumberFormat="1" applyFont="1" applyAlignment="1">
      <alignment/>
    </xf>
    <xf numFmtId="184" fontId="4" fillId="33" borderId="0" xfId="0" applyNumberFormat="1" applyFont="1" applyFill="1" applyAlignment="1">
      <alignment/>
    </xf>
    <xf numFmtId="0" fontId="4" fillId="34" borderId="12" xfId="0" applyFont="1" applyFill="1" applyBorder="1" applyAlignment="1" applyProtection="1">
      <alignment horizontal="left"/>
      <protection/>
    </xf>
    <xf numFmtId="0" fontId="4" fillId="34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 applyProtection="1">
      <alignment horizontal="left"/>
      <protection/>
    </xf>
    <xf numFmtId="0" fontId="6" fillId="34" borderId="14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16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184" fontId="4" fillId="33" borderId="0" xfId="0" applyNumberFormat="1" applyFont="1" applyFill="1" applyBorder="1" applyAlignment="1" applyProtection="1">
      <alignment/>
      <protection/>
    </xf>
    <xf numFmtId="1" fontId="4" fillId="35" borderId="0" xfId="0" applyNumberFormat="1" applyFont="1" applyFill="1" applyBorder="1" applyAlignment="1">
      <alignment horizontal="right"/>
    </xf>
    <xf numFmtId="184" fontId="4" fillId="35" borderId="0" xfId="0" applyNumberFormat="1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/>
    </xf>
    <xf numFmtId="184" fontId="6" fillId="35" borderId="0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>
      <alignment/>
    </xf>
    <xf numFmtId="184" fontId="6" fillId="33" borderId="0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>
      <alignment/>
    </xf>
    <xf numFmtId="1" fontId="6" fillId="35" borderId="0" xfId="0" applyNumberFormat="1" applyFont="1" applyFill="1" applyBorder="1" applyAlignment="1">
      <alignment/>
    </xf>
    <xf numFmtId="37" fontId="4" fillId="34" borderId="16" xfId="0" applyNumberFormat="1" applyFont="1" applyFill="1" applyBorder="1" applyAlignment="1" applyProtection="1">
      <alignment horizontal="right"/>
      <protection/>
    </xf>
    <xf numFmtId="0" fontId="6" fillId="36" borderId="17" xfId="0" applyNumberFormat="1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 horizontal="left"/>
      <protection/>
    </xf>
    <xf numFmtId="0" fontId="4" fillId="36" borderId="0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" fillId="36" borderId="19" xfId="0" applyFont="1" applyFill="1" applyBorder="1" applyAlignment="1">
      <alignment/>
    </xf>
    <xf numFmtId="0" fontId="43" fillId="34" borderId="14" xfId="0" applyFont="1" applyFill="1" applyBorder="1" applyAlignment="1" applyProtection="1">
      <alignment horizontal="left"/>
      <protection/>
    </xf>
    <xf numFmtId="0" fontId="4" fillId="34" borderId="20" xfId="0" applyFont="1" applyFill="1" applyBorder="1" applyAlignment="1">
      <alignment/>
    </xf>
    <xf numFmtId="0" fontId="4" fillId="36" borderId="0" xfId="0" applyFont="1" applyFill="1" applyAlignment="1">
      <alignment/>
    </xf>
    <xf numFmtId="0" fontId="6" fillId="33" borderId="0" xfId="0" applyFont="1" applyFill="1" applyBorder="1" applyAlignment="1" applyProtection="1">
      <alignment horizontal="left"/>
      <protection/>
    </xf>
    <xf numFmtId="0" fontId="4" fillId="34" borderId="11" xfId="0" applyFont="1" applyFill="1" applyBorder="1" applyAlignment="1">
      <alignment/>
    </xf>
    <xf numFmtId="0" fontId="44" fillId="36" borderId="0" xfId="0" applyFont="1" applyFill="1" applyBorder="1" applyAlignment="1">
      <alignment horizontal="right"/>
    </xf>
    <xf numFmtId="0" fontId="44" fillId="36" borderId="0" xfId="0" applyFont="1" applyFill="1" applyBorder="1" applyAlignment="1">
      <alignment/>
    </xf>
    <xf numFmtId="0" fontId="44" fillId="36" borderId="19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4" fillId="36" borderId="15" xfId="0" applyFont="1" applyFill="1" applyBorder="1" applyAlignment="1">
      <alignment horizontal="right"/>
    </xf>
    <xf numFmtId="0" fontId="44" fillId="36" borderId="15" xfId="0" applyFont="1" applyFill="1" applyBorder="1" applyAlignment="1">
      <alignment/>
    </xf>
    <xf numFmtId="0" fontId="44" fillId="36" borderId="23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0" fontId="5" fillId="34" borderId="14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15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42"/>
  <sheetViews>
    <sheetView showGridLines="0" tabSelected="1" view="pageBreakPreview" zoomScaleNormal="75" zoomScaleSheetLayoutView="100" zoomScalePageLayoutView="0" workbookViewId="0" topLeftCell="B115">
      <selection activeCell="R118" sqref="R118"/>
    </sheetView>
  </sheetViews>
  <sheetFormatPr defaultColWidth="9.625" defaultRowHeight="12.75"/>
  <cols>
    <col min="1" max="1" width="19.75390625" style="8" customWidth="1"/>
    <col min="2" max="9" width="9.625" style="1" customWidth="1"/>
    <col min="10" max="10" width="10.25390625" style="1" customWidth="1"/>
    <col min="11" max="14" width="8.625" style="1" customWidth="1"/>
    <col min="15" max="15" width="12.125" style="1" customWidth="1"/>
    <col min="16" max="23" width="9.625" style="1" customWidth="1"/>
    <col min="24" max="24" width="41.625" style="1" customWidth="1"/>
    <col min="25" max="25" width="9.625" style="1" customWidth="1"/>
    <col min="26" max="26" width="44.625" style="1" customWidth="1"/>
    <col min="27" max="16384" width="9.625" style="1" customWidth="1"/>
  </cols>
  <sheetData>
    <row r="1" spans="1:16" ht="12.75">
      <c r="A1" s="38"/>
      <c r="B1" s="39"/>
      <c r="C1" s="39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70"/>
    </row>
    <row r="2" spans="1:16" ht="15.75">
      <c r="A2" s="89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</row>
    <row r="3" spans="1:16" ht="12.75">
      <c r="A3" s="41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42"/>
    </row>
    <row r="4" spans="1:16" ht="15.75">
      <c r="A4" s="89" t="s">
        <v>87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</row>
    <row r="5" spans="1:16" ht="12.75">
      <c r="A5" s="43"/>
      <c r="B5" s="9"/>
      <c r="C5" s="9"/>
      <c r="D5" s="9"/>
      <c r="E5" s="9"/>
      <c r="F5" s="9"/>
      <c r="G5" s="9"/>
      <c r="H5" s="9"/>
      <c r="I5" s="9"/>
      <c r="J5" s="10"/>
      <c r="K5" s="29"/>
      <c r="L5" s="29"/>
      <c r="M5" s="29"/>
      <c r="N5" s="9"/>
      <c r="O5" s="29"/>
      <c r="P5" s="42"/>
    </row>
    <row r="6" spans="1:16" ht="12.75">
      <c r="A6" s="41"/>
      <c r="B6" s="29"/>
      <c r="C6" s="29"/>
      <c r="D6" s="29"/>
      <c r="E6" s="29"/>
      <c r="F6" s="29"/>
      <c r="G6" s="29"/>
      <c r="H6" s="29"/>
      <c r="I6" s="29"/>
      <c r="J6" s="29"/>
      <c r="K6" s="11"/>
      <c r="L6" s="11"/>
      <c r="M6" s="11"/>
      <c r="N6" s="29"/>
      <c r="O6" s="73"/>
      <c r="P6" s="77"/>
    </row>
    <row r="7" spans="1:16" ht="12.75">
      <c r="A7" s="44" t="s">
        <v>0</v>
      </c>
      <c r="B7" s="45">
        <v>2001</v>
      </c>
      <c r="C7" s="45">
        <v>2002</v>
      </c>
      <c r="D7" s="45">
        <v>2003</v>
      </c>
      <c r="E7" s="45">
        <v>2004</v>
      </c>
      <c r="F7" s="45">
        <v>2005</v>
      </c>
      <c r="G7" s="45">
        <v>2006</v>
      </c>
      <c r="H7" s="45">
        <v>2007</v>
      </c>
      <c r="I7" s="45">
        <v>2008</v>
      </c>
      <c r="J7" s="46">
        <v>2009</v>
      </c>
      <c r="K7" s="45">
        <v>2010</v>
      </c>
      <c r="L7" s="45">
        <v>2011</v>
      </c>
      <c r="M7" s="45">
        <v>2012</v>
      </c>
      <c r="N7" s="45">
        <v>2013</v>
      </c>
      <c r="O7" s="45">
        <v>2014</v>
      </c>
      <c r="P7" s="78">
        <v>2015</v>
      </c>
    </row>
    <row r="8" spans="1:16" ht="12.75">
      <c r="A8" s="47"/>
      <c r="B8" s="12"/>
      <c r="C8" s="12"/>
      <c r="D8" s="12"/>
      <c r="E8" s="12"/>
      <c r="F8" s="12"/>
      <c r="G8" s="12"/>
      <c r="H8" s="13"/>
      <c r="I8" s="13"/>
      <c r="J8" s="14"/>
      <c r="K8" s="28" t="s">
        <v>1</v>
      </c>
      <c r="L8" s="28" t="s">
        <v>1</v>
      </c>
      <c r="M8" s="28" t="s">
        <v>1</v>
      </c>
      <c r="N8" s="9"/>
      <c r="O8" s="9"/>
      <c r="P8" s="42"/>
    </row>
    <row r="9" spans="1:16" ht="12.75">
      <c r="A9" s="44" t="s">
        <v>2</v>
      </c>
      <c r="B9" s="30">
        <v>2</v>
      </c>
      <c r="C9" s="30">
        <v>3</v>
      </c>
      <c r="D9" s="48">
        <v>4</v>
      </c>
      <c r="E9" s="48">
        <v>5</v>
      </c>
      <c r="F9" s="48">
        <v>6</v>
      </c>
      <c r="G9" s="48">
        <v>7</v>
      </c>
      <c r="H9" s="48">
        <v>8</v>
      </c>
      <c r="I9" s="48">
        <v>9</v>
      </c>
      <c r="J9" s="46">
        <v>10</v>
      </c>
      <c r="K9" s="15">
        <v>11</v>
      </c>
      <c r="L9" s="15">
        <v>12</v>
      </c>
      <c r="M9" s="15">
        <v>13</v>
      </c>
      <c r="N9" s="45">
        <v>14</v>
      </c>
      <c r="O9" s="29">
        <v>15</v>
      </c>
      <c r="P9" s="77">
        <v>16</v>
      </c>
    </row>
    <row r="10" spans="1:16" ht="12.75">
      <c r="A10" s="47"/>
      <c r="B10" s="12"/>
      <c r="C10" s="12"/>
      <c r="D10" s="12"/>
      <c r="E10" s="12"/>
      <c r="F10" s="12"/>
      <c r="G10" s="12"/>
      <c r="H10" s="13"/>
      <c r="I10" s="13"/>
      <c r="J10" s="16"/>
      <c r="K10" s="28" t="s">
        <v>1</v>
      </c>
      <c r="L10" s="28" t="s">
        <v>1</v>
      </c>
      <c r="M10" s="28" t="s">
        <v>1</v>
      </c>
      <c r="N10" s="9"/>
      <c r="O10" s="9"/>
      <c r="P10" s="79"/>
    </row>
    <row r="11" spans="1:16" ht="12.75">
      <c r="A11" s="41"/>
      <c r="B11" s="21"/>
      <c r="C11" s="21"/>
      <c r="D11" s="21"/>
      <c r="E11" s="21"/>
      <c r="F11" s="21"/>
      <c r="G11" s="21"/>
      <c r="H11" s="21"/>
      <c r="I11" s="21"/>
      <c r="J11" s="21"/>
      <c r="K11" s="17"/>
      <c r="L11" s="17"/>
      <c r="M11" s="17"/>
      <c r="N11" s="21"/>
      <c r="O11" s="21"/>
      <c r="P11" s="80"/>
    </row>
    <row r="12" spans="1:16" s="5" customFormat="1" ht="12.75">
      <c r="A12" s="44" t="s">
        <v>3</v>
      </c>
      <c r="B12" s="49"/>
      <c r="C12" s="24"/>
      <c r="D12" s="24"/>
      <c r="E12" s="25"/>
      <c r="F12" s="25"/>
      <c r="G12" s="25"/>
      <c r="H12" s="25"/>
      <c r="I12" s="25"/>
      <c r="J12" s="25"/>
      <c r="K12" s="25"/>
      <c r="L12" s="87"/>
      <c r="M12" s="88"/>
      <c r="N12" s="50"/>
      <c r="O12" s="25"/>
      <c r="P12" s="81"/>
    </row>
    <row r="13" spans="1:16" ht="12.75">
      <c r="A13" s="41"/>
      <c r="B13" s="51"/>
      <c r="C13" s="51"/>
      <c r="D13" s="51"/>
      <c r="E13" s="21"/>
      <c r="F13" s="21"/>
      <c r="G13" s="21"/>
      <c r="H13" s="21"/>
      <c r="I13" s="21"/>
      <c r="J13" s="21"/>
      <c r="K13" s="21"/>
      <c r="L13" s="21"/>
      <c r="M13" s="21"/>
      <c r="N13" s="52"/>
      <c r="O13" s="21"/>
      <c r="P13" s="80"/>
    </row>
    <row r="14" spans="1:16" s="5" customFormat="1" ht="12.75">
      <c r="A14" s="53" t="s">
        <v>4</v>
      </c>
      <c r="B14" s="25">
        <v>88600</v>
      </c>
      <c r="C14" s="25">
        <v>93598</v>
      </c>
      <c r="D14" s="25">
        <v>107671</v>
      </c>
      <c r="E14" s="25">
        <v>135884</v>
      </c>
      <c r="F14" s="25">
        <v>157643</v>
      </c>
      <c r="G14" s="25">
        <v>176567</v>
      </c>
      <c r="H14" s="25">
        <v>208214</v>
      </c>
      <c r="I14" s="25">
        <v>222364</v>
      </c>
      <c r="J14" s="25">
        <v>224069</v>
      </c>
      <c r="K14" s="25">
        <v>242372</v>
      </c>
      <c r="L14" s="25">
        <v>259017</v>
      </c>
      <c r="M14" s="25">
        <v>256021</v>
      </c>
      <c r="N14" s="50">
        <v>255222</v>
      </c>
      <c r="O14" s="25">
        <v>268485</v>
      </c>
      <c r="P14" s="81">
        <v>281306</v>
      </c>
    </row>
    <row r="15" spans="1:16" ht="12.75">
      <c r="A15" s="53" t="s">
        <v>5</v>
      </c>
      <c r="B15" s="21">
        <v>329147</v>
      </c>
      <c r="C15" s="21">
        <v>348182</v>
      </c>
      <c r="D15" s="21">
        <v>410803</v>
      </c>
      <c r="E15" s="21">
        <v>526120</v>
      </c>
      <c r="F15" s="21">
        <v>611165</v>
      </c>
      <c r="G15" s="21">
        <v>696739</v>
      </c>
      <c r="H15" s="21">
        <v>799062</v>
      </c>
      <c r="I15" s="21">
        <v>804933</v>
      </c>
      <c r="J15" s="21">
        <v>827140</v>
      </c>
      <c r="K15" s="21">
        <v>931292</v>
      </c>
      <c r="L15" s="21">
        <v>980688</v>
      </c>
      <c r="M15" s="21">
        <v>1039947</v>
      </c>
      <c r="N15" s="52" t="s">
        <v>91</v>
      </c>
      <c r="O15" s="21">
        <v>1118983</v>
      </c>
      <c r="P15" s="80">
        <v>1213624</v>
      </c>
    </row>
    <row r="16" spans="1:16" s="5" customFormat="1" ht="12.75">
      <c r="A16" s="69" t="s">
        <v>6</v>
      </c>
      <c r="B16" s="23" t="s">
        <v>89</v>
      </c>
      <c r="C16" s="23" t="s">
        <v>89</v>
      </c>
      <c r="D16" s="23" t="s">
        <v>89</v>
      </c>
      <c r="E16" s="23" t="s">
        <v>89</v>
      </c>
      <c r="F16" s="23" t="s">
        <v>89</v>
      </c>
      <c r="G16" s="23" t="s">
        <v>89</v>
      </c>
      <c r="H16" s="23" t="s">
        <v>89</v>
      </c>
      <c r="I16" s="23" t="s">
        <v>89</v>
      </c>
      <c r="J16" s="23" t="s">
        <v>89</v>
      </c>
      <c r="K16" s="54" t="s">
        <v>89</v>
      </c>
      <c r="L16" s="31" t="s">
        <v>89</v>
      </c>
      <c r="M16" s="54"/>
      <c r="N16" s="50"/>
      <c r="O16" s="25"/>
      <c r="P16" s="81"/>
    </row>
    <row r="17" spans="1:16" ht="12.75">
      <c r="A17" s="44" t="s">
        <v>82</v>
      </c>
      <c r="B17" s="20">
        <v>417747</v>
      </c>
      <c r="C17" s="20">
        <v>441780</v>
      </c>
      <c r="D17" s="20">
        <v>518474</v>
      </c>
      <c r="E17" s="55">
        <v>662004</v>
      </c>
      <c r="F17" s="55">
        <v>768808</v>
      </c>
      <c r="G17" s="55">
        <v>873306</v>
      </c>
      <c r="H17" s="55">
        <v>1007276</v>
      </c>
      <c r="I17" s="55">
        <v>1027297</v>
      </c>
      <c r="J17" s="55">
        <v>1051209</v>
      </c>
      <c r="K17" s="55">
        <v>1173664</v>
      </c>
      <c r="L17" s="55">
        <v>1239705</v>
      </c>
      <c r="M17" s="55">
        <v>1295968</v>
      </c>
      <c r="N17" s="56">
        <v>1340531</v>
      </c>
      <c r="O17" s="55">
        <v>1387468</v>
      </c>
      <c r="P17" s="82">
        <v>1494930</v>
      </c>
    </row>
    <row r="18" spans="1:16" s="5" customFormat="1" ht="12.75">
      <c r="A18" s="41"/>
      <c r="B18" s="24"/>
      <c r="C18" s="24"/>
      <c r="D18" s="24"/>
      <c r="E18" s="25"/>
      <c r="F18" s="25"/>
      <c r="G18" s="25"/>
      <c r="H18" s="25"/>
      <c r="I18" s="25"/>
      <c r="J18" s="25"/>
      <c r="K18" s="25"/>
      <c r="L18" s="72"/>
      <c r="M18" s="25"/>
      <c r="N18" s="50"/>
      <c r="O18" s="25"/>
      <c r="P18" s="81"/>
    </row>
    <row r="19" spans="1:16" ht="12.75">
      <c r="A19" s="44" t="s">
        <v>84</v>
      </c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21"/>
      <c r="M19" s="21"/>
      <c r="N19" s="52"/>
      <c r="O19" s="21"/>
      <c r="P19" s="80"/>
    </row>
    <row r="20" spans="1:16" s="5" customFormat="1" ht="12.75">
      <c r="A20" s="41"/>
      <c r="B20" s="24"/>
      <c r="C20" s="24"/>
      <c r="D20" s="24"/>
      <c r="E20" s="24"/>
      <c r="F20" s="24"/>
      <c r="G20" s="24"/>
      <c r="H20" s="25"/>
      <c r="I20" s="25"/>
      <c r="J20" s="25"/>
      <c r="K20" s="25"/>
      <c r="L20" s="25"/>
      <c r="M20" s="25"/>
      <c r="N20" s="50"/>
      <c r="O20" s="25"/>
      <c r="P20" s="81"/>
    </row>
    <row r="21" spans="1:16" ht="12.75">
      <c r="A21" s="53" t="s">
        <v>7</v>
      </c>
      <c r="B21" s="21">
        <v>2906</v>
      </c>
      <c r="C21" s="21">
        <v>1359</v>
      </c>
      <c r="D21" s="21">
        <v>1805</v>
      </c>
      <c r="E21" s="21">
        <v>2799</v>
      </c>
      <c r="F21" s="21">
        <v>3313</v>
      </c>
      <c r="G21" s="21">
        <v>4493</v>
      </c>
      <c r="H21" s="21">
        <v>4992</v>
      </c>
      <c r="I21" s="21">
        <v>5087</v>
      </c>
      <c r="J21" s="21">
        <v>6011</v>
      </c>
      <c r="K21" s="21">
        <v>7626</v>
      </c>
      <c r="L21" s="21">
        <v>9391</v>
      </c>
      <c r="M21" s="21">
        <v>9831</v>
      </c>
      <c r="N21" s="52">
        <v>10325</v>
      </c>
      <c r="O21" s="21">
        <v>9731</v>
      </c>
      <c r="P21" s="80">
        <v>9351</v>
      </c>
    </row>
    <row r="22" spans="1:16" s="5" customFormat="1" ht="12.75">
      <c r="A22" s="53" t="s">
        <v>8</v>
      </c>
      <c r="B22" s="25">
        <v>3819</v>
      </c>
      <c r="C22" s="25">
        <v>3622</v>
      </c>
      <c r="D22" s="25">
        <v>4528</v>
      </c>
      <c r="E22" s="25">
        <v>7397</v>
      </c>
      <c r="F22" s="25">
        <v>7005</v>
      </c>
      <c r="G22" s="25">
        <v>9148</v>
      </c>
      <c r="H22" s="25">
        <v>10788</v>
      </c>
      <c r="I22" s="25">
        <v>11530</v>
      </c>
      <c r="J22" s="25">
        <v>13964</v>
      </c>
      <c r="K22" s="25">
        <v>15219</v>
      </c>
      <c r="L22" s="25">
        <v>17268</v>
      </c>
      <c r="M22" s="25">
        <v>18440</v>
      </c>
      <c r="N22" s="50">
        <v>18551</v>
      </c>
      <c r="O22" s="25">
        <v>19563</v>
      </c>
      <c r="P22" s="81">
        <v>20610</v>
      </c>
    </row>
    <row r="23" spans="1:16" ht="12.75">
      <c r="A23" s="53" t="s">
        <v>9</v>
      </c>
      <c r="B23" s="21">
        <v>3473</v>
      </c>
      <c r="C23" s="21">
        <v>3105</v>
      </c>
      <c r="D23" s="21">
        <v>3563</v>
      </c>
      <c r="E23" s="21">
        <v>4570</v>
      </c>
      <c r="F23" s="21">
        <v>5398</v>
      </c>
      <c r="G23" s="21">
        <v>6502</v>
      </c>
      <c r="H23" s="21">
        <v>8299</v>
      </c>
      <c r="I23" s="21">
        <v>9272</v>
      </c>
      <c r="J23" s="21">
        <v>8185</v>
      </c>
      <c r="K23" s="21">
        <v>10458</v>
      </c>
      <c r="L23" s="21">
        <v>10876</v>
      </c>
      <c r="M23" s="21">
        <v>11254</v>
      </c>
      <c r="N23" s="52">
        <v>13074</v>
      </c>
      <c r="O23" s="21">
        <v>13978</v>
      </c>
      <c r="P23" s="80">
        <v>14049</v>
      </c>
    </row>
    <row r="24" spans="1:16" s="5" customFormat="1" ht="12.75">
      <c r="A24" s="53" t="s">
        <v>6</v>
      </c>
      <c r="B24" s="24">
        <v>11727</v>
      </c>
      <c r="C24" s="24">
        <v>9586</v>
      </c>
      <c r="D24" s="24">
        <v>11758</v>
      </c>
      <c r="E24" s="24">
        <v>13399</v>
      </c>
      <c r="F24" s="24">
        <v>19870</v>
      </c>
      <c r="G24" s="24">
        <v>18602</v>
      </c>
      <c r="H24" s="25">
        <v>18240</v>
      </c>
      <c r="I24" s="25">
        <v>17616</v>
      </c>
      <c r="J24" s="25">
        <v>18444</v>
      </c>
      <c r="K24" s="25">
        <v>29425</v>
      </c>
      <c r="L24" s="25">
        <v>23453</v>
      </c>
      <c r="M24" s="25">
        <v>24174</v>
      </c>
      <c r="N24" s="50">
        <v>26486</v>
      </c>
      <c r="O24" s="25">
        <v>26654</v>
      </c>
      <c r="P24" s="81">
        <v>26821</v>
      </c>
    </row>
    <row r="25" spans="1:16" ht="12.75">
      <c r="A25" s="44" t="s">
        <v>83</v>
      </c>
      <c r="B25" s="20">
        <v>21925</v>
      </c>
      <c r="C25" s="20">
        <v>17672</v>
      </c>
      <c r="D25" s="20">
        <v>21654</v>
      </c>
      <c r="E25" s="55">
        <v>28165</v>
      </c>
      <c r="F25" s="55">
        <v>35586</v>
      </c>
      <c r="G25" s="55">
        <v>38745</v>
      </c>
      <c r="H25" s="55">
        <v>42319</v>
      </c>
      <c r="I25" s="55">
        <v>43505</v>
      </c>
      <c r="J25" s="55">
        <v>46604</v>
      </c>
      <c r="K25" s="55">
        <v>62728</v>
      </c>
      <c r="L25" s="55">
        <v>60988</v>
      </c>
      <c r="M25" s="55">
        <v>63699</v>
      </c>
      <c r="N25" s="56">
        <v>68436</v>
      </c>
      <c r="O25" s="55">
        <v>69926</v>
      </c>
      <c r="P25" s="82">
        <v>70831</v>
      </c>
    </row>
    <row r="26" spans="1:16" s="5" customFormat="1" ht="12.75">
      <c r="A26" s="41"/>
      <c r="B26" s="24"/>
      <c r="C26" s="24"/>
      <c r="D26" s="24"/>
      <c r="E26" s="24"/>
      <c r="F26" s="24"/>
      <c r="G26" s="24"/>
      <c r="H26" s="25"/>
      <c r="I26" s="25"/>
      <c r="J26" s="25"/>
      <c r="K26" s="25"/>
      <c r="L26" s="72"/>
      <c r="M26" s="25"/>
      <c r="N26" s="50"/>
      <c r="O26" s="25"/>
      <c r="P26" s="81"/>
    </row>
    <row r="27" spans="1:16" ht="12.75">
      <c r="A27" s="44" t="s">
        <v>24</v>
      </c>
      <c r="B27" s="19"/>
      <c r="C27" s="19"/>
      <c r="D27" s="19"/>
      <c r="E27" s="19"/>
      <c r="F27" s="19"/>
      <c r="G27" s="19"/>
      <c r="H27" s="21"/>
      <c r="I27" s="21"/>
      <c r="J27" s="21"/>
      <c r="K27" s="21"/>
      <c r="L27" s="21"/>
      <c r="M27" s="21"/>
      <c r="N27" s="52"/>
      <c r="O27" s="21"/>
      <c r="P27" s="80"/>
    </row>
    <row r="28" spans="1:16" s="5" customFormat="1" ht="12.75">
      <c r="A28" s="41"/>
      <c r="B28" s="24"/>
      <c r="C28" s="24"/>
      <c r="D28" s="24"/>
      <c r="E28" s="24"/>
      <c r="F28" s="24"/>
      <c r="G28" s="24"/>
      <c r="H28" s="25"/>
      <c r="I28" s="25"/>
      <c r="J28" s="25"/>
      <c r="K28" s="25"/>
      <c r="L28" s="72"/>
      <c r="M28" s="25"/>
      <c r="N28" s="50"/>
      <c r="O28" s="25"/>
      <c r="P28" s="81"/>
    </row>
    <row r="29" spans="1:16" ht="12.75">
      <c r="A29" s="53" t="s">
        <v>25</v>
      </c>
      <c r="B29" s="21">
        <v>17787</v>
      </c>
      <c r="C29" s="21">
        <v>13801</v>
      </c>
      <c r="D29" s="21">
        <v>16903</v>
      </c>
      <c r="E29" s="21">
        <v>21093</v>
      </c>
      <c r="F29" s="21">
        <v>27187</v>
      </c>
      <c r="G29" s="21">
        <v>28045</v>
      </c>
      <c r="H29" s="21">
        <v>26692</v>
      </c>
      <c r="I29" s="21">
        <v>25900</v>
      </c>
      <c r="J29" s="21">
        <v>27930</v>
      </c>
      <c r="K29" s="21">
        <v>32620</v>
      </c>
      <c r="L29" s="21">
        <v>36483</v>
      </c>
      <c r="M29" s="21">
        <v>38585</v>
      </c>
      <c r="N29" s="52">
        <v>36465</v>
      </c>
      <c r="O29" s="21">
        <v>34360</v>
      </c>
      <c r="P29" s="80">
        <v>33670</v>
      </c>
    </row>
    <row r="30" spans="1:16" s="5" customFormat="1" ht="12.75">
      <c r="A30" s="53" t="s">
        <v>26</v>
      </c>
      <c r="B30" s="25">
        <v>18851</v>
      </c>
      <c r="C30" s="25">
        <v>13945</v>
      </c>
      <c r="D30" s="25">
        <v>17309</v>
      </c>
      <c r="E30" s="25">
        <v>24007</v>
      </c>
      <c r="F30" s="25">
        <v>25596</v>
      </c>
      <c r="G30" s="25">
        <v>29156</v>
      </c>
      <c r="H30" s="25">
        <v>34207</v>
      </c>
      <c r="I30" s="25">
        <v>36277</v>
      </c>
      <c r="J30" s="25">
        <v>34759</v>
      </c>
      <c r="K30" s="25">
        <v>37709</v>
      </c>
      <c r="L30" s="25">
        <v>40478</v>
      </c>
      <c r="M30" s="25">
        <v>42604</v>
      </c>
      <c r="N30" s="50">
        <v>38091</v>
      </c>
      <c r="O30" s="25">
        <v>37441</v>
      </c>
      <c r="P30" s="81">
        <v>36684</v>
      </c>
    </row>
    <row r="31" spans="1:16" ht="12.75">
      <c r="A31" s="53" t="s">
        <v>27</v>
      </c>
      <c r="B31" s="21">
        <v>14531</v>
      </c>
      <c r="C31" s="21">
        <v>10230</v>
      </c>
      <c r="D31" s="21">
        <v>11327</v>
      </c>
      <c r="E31" s="21">
        <v>15805</v>
      </c>
      <c r="F31" s="21">
        <v>20170</v>
      </c>
      <c r="G31" s="21">
        <v>21592</v>
      </c>
      <c r="H31" s="21">
        <v>28347</v>
      </c>
      <c r="I31" s="21">
        <v>34253</v>
      </c>
      <c r="J31" s="21">
        <v>30857</v>
      </c>
      <c r="K31" s="21">
        <v>35541</v>
      </c>
      <c r="L31" s="21">
        <v>34683</v>
      </c>
      <c r="M31" s="21">
        <v>33084</v>
      </c>
      <c r="N31" s="52">
        <v>30842</v>
      </c>
      <c r="O31" s="21">
        <v>26775</v>
      </c>
      <c r="P31" s="80">
        <v>24073</v>
      </c>
    </row>
    <row r="32" spans="1:16" s="5" customFormat="1" ht="12.75">
      <c r="A32" s="53" t="s">
        <v>28</v>
      </c>
      <c r="B32" s="25">
        <v>8186</v>
      </c>
      <c r="C32" s="25">
        <v>7673</v>
      </c>
      <c r="D32" s="25">
        <v>8001</v>
      </c>
      <c r="E32" s="25">
        <v>12525</v>
      </c>
      <c r="F32" s="25">
        <v>16258</v>
      </c>
      <c r="G32" s="25">
        <v>22860</v>
      </c>
      <c r="H32" s="25">
        <v>34364</v>
      </c>
      <c r="I32" s="25">
        <v>29223</v>
      </c>
      <c r="J32" s="25">
        <v>24874</v>
      </c>
      <c r="K32" s="25">
        <v>24089</v>
      </c>
      <c r="L32" s="25">
        <v>23730</v>
      </c>
      <c r="M32" s="25">
        <v>22416</v>
      </c>
      <c r="N32" s="50">
        <v>21212</v>
      </c>
      <c r="O32" s="25">
        <v>18765</v>
      </c>
      <c r="P32" s="81">
        <v>18129</v>
      </c>
    </row>
    <row r="33" spans="1:16" ht="12.75">
      <c r="A33" s="53" t="s">
        <v>29</v>
      </c>
      <c r="B33" s="21">
        <v>102434</v>
      </c>
      <c r="C33" s="21">
        <v>78194</v>
      </c>
      <c r="D33" s="21">
        <v>97654</v>
      </c>
      <c r="E33" s="21">
        <v>131824</v>
      </c>
      <c r="F33" s="21">
        <v>152258</v>
      </c>
      <c r="G33" s="21">
        <v>175345</v>
      </c>
      <c r="H33" s="21">
        <v>204827</v>
      </c>
      <c r="I33" s="21">
        <v>207802</v>
      </c>
      <c r="J33" s="21">
        <v>196462</v>
      </c>
      <c r="K33" s="21">
        <v>225232</v>
      </c>
      <c r="L33" s="21">
        <v>231423</v>
      </c>
      <c r="M33" s="21">
        <v>240674</v>
      </c>
      <c r="N33" s="52">
        <v>248379</v>
      </c>
      <c r="O33" s="21">
        <v>246101</v>
      </c>
      <c r="P33" s="80">
        <v>230854</v>
      </c>
    </row>
    <row r="34" spans="1:16" s="5" customFormat="1" ht="12.75">
      <c r="A34" s="53" t="s">
        <v>75</v>
      </c>
      <c r="B34" s="25">
        <v>80011</v>
      </c>
      <c r="C34" s="25">
        <v>64891</v>
      </c>
      <c r="D34" s="25">
        <v>76868</v>
      </c>
      <c r="E34" s="25">
        <v>116679</v>
      </c>
      <c r="F34" s="25">
        <v>120243</v>
      </c>
      <c r="G34" s="25">
        <v>156808</v>
      </c>
      <c r="H34" s="25">
        <v>184195</v>
      </c>
      <c r="I34" s="25">
        <v>204344</v>
      </c>
      <c r="J34" s="25">
        <v>191616</v>
      </c>
      <c r="K34" s="25">
        <v>227720</v>
      </c>
      <c r="L34" s="25">
        <v>240235</v>
      </c>
      <c r="M34" s="25">
        <v>254783</v>
      </c>
      <c r="N34" s="50">
        <v>252003</v>
      </c>
      <c r="O34" s="25">
        <v>239106</v>
      </c>
      <c r="P34" s="81">
        <v>248314</v>
      </c>
    </row>
    <row r="35" spans="1:16" ht="12.75">
      <c r="A35" s="53" t="s">
        <v>32</v>
      </c>
      <c r="B35" s="21">
        <v>3996</v>
      </c>
      <c r="C35" s="21">
        <v>3207</v>
      </c>
      <c r="D35" s="21">
        <v>3455</v>
      </c>
      <c r="E35" s="21">
        <v>4468</v>
      </c>
      <c r="F35" s="21">
        <v>4793</v>
      </c>
      <c r="G35" s="21">
        <v>5146</v>
      </c>
      <c r="H35" s="21">
        <v>6455</v>
      </c>
      <c r="I35" s="21">
        <v>6672</v>
      </c>
      <c r="J35" s="21">
        <v>6664</v>
      </c>
      <c r="K35" s="21">
        <v>7441</v>
      </c>
      <c r="L35" s="21">
        <v>7253</v>
      </c>
      <c r="M35" s="21">
        <v>7493</v>
      </c>
      <c r="N35" s="52">
        <v>7983</v>
      </c>
      <c r="O35" s="21">
        <v>8300</v>
      </c>
      <c r="P35" s="80">
        <v>8087</v>
      </c>
    </row>
    <row r="36" spans="1:16" s="5" customFormat="1" ht="12.75">
      <c r="A36" s="53" t="s">
        <v>30</v>
      </c>
      <c r="B36" s="25">
        <v>6136</v>
      </c>
      <c r="C36" s="25">
        <v>5793</v>
      </c>
      <c r="D36" s="25">
        <v>7083</v>
      </c>
      <c r="E36" s="25">
        <v>8996</v>
      </c>
      <c r="F36" s="25">
        <v>10052</v>
      </c>
      <c r="G36" s="25">
        <v>14936</v>
      </c>
      <c r="H36" s="25">
        <v>18376</v>
      </c>
      <c r="I36" s="25">
        <v>18924</v>
      </c>
      <c r="J36" s="25">
        <v>19223</v>
      </c>
      <c r="K36" s="25">
        <v>20329</v>
      </c>
      <c r="L36" s="25">
        <v>22089</v>
      </c>
      <c r="M36" s="25">
        <v>24546</v>
      </c>
      <c r="N36" s="50">
        <v>27174</v>
      </c>
      <c r="O36" s="25">
        <v>28978</v>
      </c>
      <c r="P36" s="81">
        <v>32973</v>
      </c>
    </row>
    <row r="37" spans="1:16" ht="12.75">
      <c r="A37" s="53" t="s">
        <v>31</v>
      </c>
      <c r="B37" s="21">
        <v>41351</v>
      </c>
      <c r="C37" s="21">
        <v>37136</v>
      </c>
      <c r="D37" s="21">
        <v>46908</v>
      </c>
      <c r="E37" s="21">
        <v>65561</v>
      </c>
      <c r="F37" s="21">
        <v>67642</v>
      </c>
      <c r="G37" s="21">
        <v>79978</v>
      </c>
      <c r="H37" s="21">
        <v>93540</v>
      </c>
      <c r="I37" s="21">
        <v>85766</v>
      </c>
      <c r="J37" s="21">
        <v>77873</v>
      </c>
      <c r="K37" s="21">
        <v>94100</v>
      </c>
      <c r="L37" s="21">
        <v>100889</v>
      </c>
      <c r="M37" s="21">
        <v>98743</v>
      </c>
      <c r="N37" s="52">
        <v>93951</v>
      </c>
      <c r="O37" s="21">
        <v>91589</v>
      </c>
      <c r="P37" s="80">
        <v>88091</v>
      </c>
    </row>
    <row r="38" spans="1:16" s="5" customFormat="1" ht="12.75">
      <c r="A38" s="53" t="s">
        <v>33</v>
      </c>
      <c r="B38" s="25">
        <v>42368</v>
      </c>
      <c r="C38" s="25">
        <v>31669</v>
      </c>
      <c r="D38" s="25">
        <v>40565</v>
      </c>
      <c r="E38" s="25">
        <v>51211</v>
      </c>
      <c r="F38" s="25">
        <v>52755</v>
      </c>
      <c r="G38" s="25">
        <v>58611</v>
      </c>
      <c r="H38" s="25">
        <v>67429</v>
      </c>
      <c r="I38" s="25">
        <v>71605</v>
      </c>
      <c r="J38" s="25">
        <v>64580</v>
      </c>
      <c r="K38" s="25">
        <v>70756</v>
      </c>
      <c r="L38" s="25">
        <v>75153</v>
      </c>
      <c r="M38" s="25">
        <v>74800</v>
      </c>
      <c r="N38" s="50">
        <v>69547</v>
      </c>
      <c r="O38" s="25">
        <v>67747</v>
      </c>
      <c r="P38" s="81">
        <v>66181</v>
      </c>
    </row>
    <row r="39" spans="1:16" ht="12.75">
      <c r="A39" s="53" t="s">
        <v>34</v>
      </c>
      <c r="B39" s="21">
        <v>7667</v>
      </c>
      <c r="C39" s="21">
        <v>7475</v>
      </c>
      <c r="D39" s="21">
        <v>8400</v>
      </c>
      <c r="E39" s="21">
        <v>10631</v>
      </c>
      <c r="F39" s="21">
        <v>11194</v>
      </c>
      <c r="G39" s="21">
        <v>14216</v>
      </c>
      <c r="H39" s="21">
        <v>19484</v>
      </c>
      <c r="I39" s="21">
        <v>22369</v>
      </c>
      <c r="J39" s="21">
        <v>22092</v>
      </c>
      <c r="K39" s="21">
        <v>22229</v>
      </c>
      <c r="L39" s="21">
        <v>24578</v>
      </c>
      <c r="M39" s="21">
        <v>23569</v>
      </c>
      <c r="N39" s="52">
        <v>21462</v>
      </c>
      <c r="O39" s="21">
        <v>19690</v>
      </c>
      <c r="P39" s="80">
        <v>19757</v>
      </c>
    </row>
    <row r="40" spans="1:16" s="5" customFormat="1" ht="12.75">
      <c r="A40" s="53" t="s">
        <v>35</v>
      </c>
      <c r="B40" s="25">
        <v>7028</v>
      </c>
      <c r="C40" s="25">
        <v>7262</v>
      </c>
      <c r="D40" s="25">
        <v>8158</v>
      </c>
      <c r="E40" s="25">
        <v>10648</v>
      </c>
      <c r="F40" s="25">
        <v>11457</v>
      </c>
      <c r="G40" s="25">
        <v>13108</v>
      </c>
      <c r="H40" s="25">
        <v>15756</v>
      </c>
      <c r="I40" s="25">
        <v>15415</v>
      </c>
      <c r="J40" s="25">
        <v>17184</v>
      </c>
      <c r="K40" s="25">
        <v>21038</v>
      </c>
      <c r="L40" s="25">
        <v>24061</v>
      </c>
      <c r="M40" s="25">
        <v>24670</v>
      </c>
      <c r="N40" s="50">
        <v>29612</v>
      </c>
      <c r="O40" s="25">
        <v>36156</v>
      </c>
      <c r="P40" s="81">
        <v>44616</v>
      </c>
    </row>
    <row r="41" spans="1:16" ht="12.75">
      <c r="A41" s="53" t="s">
        <v>36</v>
      </c>
      <c r="B41" s="21">
        <v>23073</v>
      </c>
      <c r="C41" s="21">
        <v>19567</v>
      </c>
      <c r="D41" s="21">
        <v>30551</v>
      </c>
      <c r="E41" s="21">
        <v>42895</v>
      </c>
      <c r="F41" s="21">
        <v>45247</v>
      </c>
      <c r="G41" s="21">
        <v>53520</v>
      </c>
      <c r="H41" s="21">
        <v>63357</v>
      </c>
      <c r="I41" s="21">
        <v>62535</v>
      </c>
      <c r="J41" s="21">
        <v>59047</v>
      </c>
      <c r="K41" s="21">
        <v>72591</v>
      </c>
      <c r="L41" s="21">
        <v>71405</v>
      </c>
      <c r="M41" s="21">
        <v>67044</v>
      </c>
      <c r="N41" s="52">
        <v>62079</v>
      </c>
      <c r="O41" s="21">
        <v>66463</v>
      </c>
      <c r="P41" s="80">
        <v>65694</v>
      </c>
    </row>
    <row r="42" spans="1:16" s="5" customFormat="1" ht="12.75">
      <c r="A42" s="53" t="s">
        <v>37</v>
      </c>
      <c r="B42" s="25">
        <v>14446</v>
      </c>
      <c r="C42" s="25">
        <v>15330</v>
      </c>
      <c r="D42" s="25">
        <v>18098</v>
      </c>
      <c r="E42" s="25">
        <v>26154</v>
      </c>
      <c r="F42" s="25">
        <v>28799</v>
      </c>
      <c r="G42" s="25">
        <v>36013</v>
      </c>
      <c r="H42" s="25">
        <v>47090</v>
      </c>
      <c r="I42" s="25">
        <v>58961</v>
      </c>
      <c r="J42" s="25">
        <v>43327</v>
      </c>
      <c r="K42" s="25">
        <v>45028</v>
      </c>
      <c r="L42" s="25">
        <v>48690</v>
      </c>
      <c r="M42" s="25">
        <v>51058</v>
      </c>
      <c r="N42" s="50">
        <v>48826</v>
      </c>
      <c r="O42" s="25">
        <v>44948</v>
      </c>
      <c r="P42" s="81">
        <v>42626</v>
      </c>
    </row>
    <row r="43" spans="1:16" ht="12.75">
      <c r="A43" s="53" t="s">
        <v>38</v>
      </c>
      <c r="B43" s="21">
        <v>25308</v>
      </c>
      <c r="C43" s="21">
        <v>21606</v>
      </c>
      <c r="D43" s="21">
        <v>24463</v>
      </c>
      <c r="E43" s="21">
        <v>28260</v>
      </c>
      <c r="F43" s="21">
        <v>34311</v>
      </c>
      <c r="G43" s="21">
        <v>37446</v>
      </c>
      <c r="H43" s="21">
        <v>41172</v>
      </c>
      <c r="I43" s="21">
        <v>42107</v>
      </c>
      <c r="J43" s="21">
        <v>38290</v>
      </c>
      <c r="K43" s="21">
        <v>43134</v>
      </c>
      <c r="L43" s="21">
        <v>46332</v>
      </c>
      <c r="M43" s="21">
        <v>48388</v>
      </c>
      <c r="N43" s="52">
        <v>48821</v>
      </c>
      <c r="O43" s="21">
        <v>45773</v>
      </c>
      <c r="P43" s="80">
        <v>46151</v>
      </c>
    </row>
    <row r="44" spans="1:16" s="5" customFormat="1" ht="12.75">
      <c r="A44" s="53" t="s">
        <v>39</v>
      </c>
      <c r="B44" s="25">
        <v>405472</v>
      </c>
      <c r="C44" s="25">
        <v>387846</v>
      </c>
      <c r="D44" s="25">
        <v>430917</v>
      </c>
      <c r="E44" s="25">
        <v>555907</v>
      </c>
      <c r="F44" s="25">
        <v>651083</v>
      </c>
      <c r="G44" s="25">
        <v>734240</v>
      </c>
      <c r="H44" s="25">
        <v>796191</v>
      </c>
      <c r="I44" s="25">
        <v>776530</v>
      </c>
      <c r="J44" s="25">
        <v>769251</v>
      </c>
      <c r="K44" s="25">
        <v>759494</v>
      </c>
      <c r="L44" s="25">
        <v>798249</v>
      </c>
      <c r="M44" s="25">
        <v>788170</v>
      </c>
      <c r="N44" s="50">
        <v>809444</v>
      </c>
      <c r="O44" s="25">
        <v>838860</v>
      </c>
      <c r="P44" s="81">
        <v>867601</v>
      </c>
    </row>
    <row r="45" spans="1:16" ht="12.75">
      <c r="A45" s="53" t="s">
        <v>6</v>
      </c>
      <c r="B45" s="19">
        <v>1328</v>
      </c>
      <c r="C45" s="19">
        <v>1158</v>
      </c>
      <c r="D45" s="19">
        <v>1306</v>
      </c>
      <c r="E45" s="19">
        <v>1633</v>
      </c>
      <c r="F45" s="19">
        <v>3074</v>
      </c>
      <c r="G45" s="19">
        <v>6251</v>
      </c>
      <c r="H45" s="21">
        <v>4601</v>
      </c>
      <c r="I45" s="21">
        <v>10842</v>
      </c>
      <c r="J45" s="21">
        <v>10013</v>
      </c>
      <c r="K45" s="21">
        <v>11291</v>
      </c>
      <c r="L45" s="21">
        <v>12964</v>
      </c>
      <c r="M45" s="21">
        <v>12439</v>
      </c>
      <c r="N45" s="52">
        <v>9975</v>
      </c>
      <c r="O45" s="21">
        <v>9528</v>
      </c>
      <c r="P45" s="80">
        <v>6702</v>
      </c>
    </row>
    <row r="46" spans="1:16" s="5" customFormat="1" ht="12.75">
      <c r="A46" s="44" t="s">
        <v>83</v>
      </c>
      <c r="B46" s="57">
        <v>819973</v>
      </c>
      <c r="C46" s="57">
        <v>726783</v>
      </c>
      <c r="D46" s="57">
        <v>847966</v>
      </c>
      <c r="E46" s="58">
        <v>1128297</v>
      </c>
      <c r="F46" s="58">
        <v>1282119</v>
      </c>
      <c r="G46" s="58">
        <v>1487271</v>
      </c>
      <c r="H46" s="58">
        <v>1686083</v>
      </c>
      <c r="I46" s="58">
        <v>1709525</v>
      </c>
      <c r="J46" s="58">
        <v>1634042</v>
      </c>
      <c r="K46" s="58">
        <v>1750342</v>
      </c>
      <c r="L46" s="58">
        <f>SUM(L29:L45)</f>
        <v>1838695</v>
      </c>
      <c r="M46" s="58">
        <v>1853066</v>
      </c>
      <c r="N46" s="59">
        <v>1855866</v>
      </c>
      <c r="O46" s="58">
        <v>1860580</v>
      </c>
      <c r="P46" s="92">
        <v>1880203</v>
      </c>
    </row>
    <row r="47" spans="1:16" ht="12.75">
      <c r="A47" s="41"/>
      <c r="B47" s="19"/>
      <c r="C47" s="19"/>
      <c r="D47" s="19"/>
      <c r="E47" s="21"/>
      <c r="F47" s="21"/>
      <c r="G47" s="21"/>
      <c r="H47" s="21"/>
      <c r="I47" s="21"/>
      <c r="J47" s="21"/>
      <c r="K47" s="21"/>
      <c r="L47" s="21"/>
      <c r="M47" s="21"/>
      <c r="N47" s="52"/>
      <c r="O47" s="21"/>
      <c r="P47" s="80"/>
    </row>
    <row r="48" spans="1:16" s="5" customFormat="1" ht="12.75">
      <c r="A48" s="44" t="s">
        <v>40</v>
      </c>
      <c r="B48" s="24"/>
      <c r="C48" s="24"/>
      <c r="D48" s="24"/>
      <c r="E48" s="24"/>
      <c r="F48" s="24"/>
      <c r="G48" s="24"/>
      <c r="H48" s="25"/>
      <c r="I48" s="25"/>
      <c r="J48" s="25"/>
      <c r="K48" s="25"/>
      <c r="L48" s="72"/>
      <c r="M48" s="25"/>
      <c r="N48" s="50"/>
      <c r="O48" s="25"/>
      <c r="P48" s="81"/>
    </row>
    <row r="49" spans="1:16" ht="12.75">
      <c r="A49" s="41"/>
      <c r="B49" s="19"/>
      <c r="C49" s="19"/>
      <c r="D49" s="19"/>
      <c r="E49" s="19"/>
      <c r="F49" s="19"/>
      <c r="G49" s="19"/>
      <c r="H49" s="21"/>
      <c r="I49" s="21"/>
      <c r="J49" s="21"/>
      <c r="K49" s="21"/>
      <c r="L49" s="21"/>
      <c r="M49" s="21"/>
      <c r="N49" s="52"/>
      <c r="O49" s="21"/>
      <c r="P49" s="80"/>
    </row>
    <row r="50" spans="1:17" s="5" customFormat="1" ht="12.75">
      <c r="A50" s="53" t="s">
        <v>41</v>
      </c>
      <c r="B50" s="24">
        <v>3197</v>
      </c>
      <c r="C50" s="25">
        <v>2561</v>
      </c>
      <c r="D50" s="25">
        <v>3466</v>
      </c>
      <c r="E50" s="25">
        <v>4114</v>
      </c>
      <c r="F50" s="25">
        <v>4783</v>
      </c>
      <c r="G50" s="25">
        <v>5760</v>
      </c>
      <c r="H50" s="25">
        <v>7764</v>
      </c>
      <c r="I50" s="25">
        <v>8549</v>
      </c>
      <c r="J50" s="25">
        <v>8328</v>
      </c>
      <c r="K50" s="25">
        <v>9918</v>
      </c>
      <c r="L50" s="25">
        <v>11256</v>
      </c>
      <c r="M50" s="25">
        <v>11129</v>
      </c>
      <c r="N50" s="50">
        <v>10121</v>
      </c>
      <c r="O50" s="25">
        <v>9878</v>
      </c>
      <c r="P50" s="81">
        <v>11441</v>
      </c>
      <c r="Q50" s="22"/>
    </row>
    <row r="51" spans="1:17" ht="12.75">
      <c r="A51" s="53" t="s">
        <v>42</v>
      </c>
      <c r="B51" s="21">
        <v>1939</v>
      </c>
      <c r="C51" s="21">
        <v>1557</v>
      </c>
      <c r="D51" s="21">
        <v>1997</v>
      </c>
      <c r="E51" s="21">
        <v>3527</v>
      </c>
      <c r="F51" s="21">
        <v>3704</v>
      </c>
      <c r="G51" s="21">
        <v>4262</v>
      </c>
      <c r="H51" s="21">
        <v>5073</v>
      </c>
      <c r="I51" s="21">
        <v>5263</v>
      </c>
      <c r="J51" s="21">
        <v>4980</v>
      </c>
      <c r="K51" s="21">
        <v>6022</v>
      </c>
      <c r="L51" s="21">
        <v>6900</v>
      </c>
      <c r="M51" s="21">
        <v>6507</v>
      </c>
      <c r="N51" s="52">
        <v>6614</v>
      </c>
      <c r="O51" s="21">
        <v>6867</v>
      </c>
      <c r="P51" s="80">
        <v>7036</v>
      </c>
      <c r="Q51" s="32"/>
    </row>
    <row r="52" spans="1:17" s="5" customFormat="1" ht="12.75">
      <c r="A52" s="53" t="s">
        <v>43</v>
      </c>
      <c r="B52" s="25">
        <v>5181</v>
      </c>
      <c r="C52" s="25">
        <v>4468</v>
      </c>
      <c r="D52" s="25">
        <v>6336</v>
      </c>
      <c r="E52" s="25">
        <v>8445</v>
      </c>
      <c r="F52" s="25">
        <v>10983</v>
      </c>
      <c r="G52" s="25">
        <v>14808</v>
      </c>
      <c r="H52" s="25">
        <v>20166</v>
      </c>
      <c r="I52" s="25">
        <v>23517</v>
      </c>
      <c r="J52" s="25">
        <v>19656</v>
      </c>
      <c r="K52" s="25">
        <v>25424</v>
      </c>
      <c r="L52" s="25">
        <v>28499</v>
      </c>
      <c r="M52" s="25">
        <v>25030</v>
      </c>
      <c r="N52" s="50">
        <v>23785</v>
      </c>
      <c r="O52" s="25">
        <v>25205</v>
      </c>
      <c r="P52" s="81">
        <v>26499</v>
      </c>
      <c r="Q52" s="22"/>
    </row>
    <row r="53" spans="1:17" ht="12.75">
      <c r="A53" s="53" t="s">
        <v>88</v>
      </c>
      <c r="B53" s="21">
        <v>25032</v>
      </c>
      <c r="C53" s="21">
        <v>28304</v>
      </c>
      <c r="D53" s="21">
        <v>38947</v>
      </c>
      <c r="E53" s="21">
        <v>61816</v>
      </c>
      <c r="F53" s="21">
        <v>75863</v>
      </c>
      <c r="G53" s="21">
        <v>87433</v>
      </c>
      <c r="H53" s="21">
        <v>109769</v>
      </c>
      <c r="I53" s="21">
        <v>140341</v>
      </c>
      <c r="J53" s="21">
        <v>135854</v>
      </c>
      <c r="K53" s="21">
        <v>170112</v>
      </c>
      <c r="L53" s="21">
        <v>209720</v>
      </c>
      <c r="M53" s="21">
        <v>252405</v>
      </c>
      <c r="N53" s="52">
        <v>346298</v>
      </c>
      <c r="O53" s="21">
        <v>360896</v>
      </c>
      <c r="P53" s="80">
        <v>254217</v>
      </c>
      <c r="Q53" s="32"/>
    </row>
    <row r="54" spans="1:19" s="5" customFormat="1" ht="12.75">
      <c r="A54" s="53" t="s">
        <v>6</v>
      </c>
      <c r="B54" s="24">
        <v>3514</v>
      </c>
      <c r="C54" s="24">
        <v>3738</v>
      </c>
      <c r="D54" s="24">
        <v>4506</v>
      </c>
      <c r="E54" s="24">
        <v>5153</v>
      </c>
      <c r="F54" s="24">
        <v>6077</v>
      </c>
      <c r="G54" s="24">
        <v>7928</v>
      </c>
      <c r="H54" s="25">
        <v>7946</v>
      </c>
      <c r="I54" s="25">
        <v>10607</v>
      </c>
      <c r="J54" s="25">
        <v>11565</v>
      </c>
      <c r="K54" s="25">
        <v>12603</v>
      </c>
      <c r="L54" s="25">
        <v>18223</v>
      </c>
      <c r="M54" s="25">
        <v>17615</v>
      </c>
      <c r="N54" s="50">
        <v>18265</v>
      </c>
      <c r="O54" s="25">
        <v>19432</v>
      </c>
      <c r="P54" s="81">
        <v>31858</v>
      </c>
      <c r="Q54" s="22"/>
      <c r="S54" s="37"/>
    </row>
    <row r="55" spans="1:18" ht="12.75">
      <c r="A55" s="44" t="s">
        <v>82</v>
      </c>
      <c r="B55" s="20">
        <v>38863</v>
      </c>
      <c r="C55" s="20">
        <v>40628</v>
      </c>
      <c r="D55" s="20">
        <v>55252</v>
      </c>
      <c r="E55" s="55">
        <v>82426</v>
      </c>
      <c r="F55" s="55">
        <v>101445</v>
      </c>
      <c r="G55" s="55">
        <v>121309</v>
      </c>
      <c r="H55" s="55">
        <v>152764</v>
      </c>
      <c r="I55" s="55">
        <v>191110</v>
      </c>
      <c r="J55" s="55">
        <v>183475</v>
      </c>
      <c r="K55" s="55">
        <v>227650</v>
      </c>
      <c r="L55" s="55">
        <v>274598</v>
      </c>
      <c r="M55" s="55">
        <f>SUM(M50:M54)</f>
        <v>312686</v>
      </c>
      <c r="N55" s="56">
        <f>SUM(N50:N54)</f>
        <v>405083</v>
      </c>
      <c r="O55" s="55">
        <f>SUM(O50:O54)</f>
        <v>422278</v>
      </c>
      <c r="P55" s="82">
        <v>331051</v>
      </c>
      <c r="Q55" s="18"/>
      <c r="R55" s="36"/>
    </row>
    <row r="56" spans="1:16" s="5" customFormat="1" ht="12.75">
      <c r="A56" s="41"/>
      <c r="B56" s="24"/>
      <c r="C56" s="24"/>
      <c r="D56" s="24"/>
      <c r="E56" s="24"/>
      <c r="F56" s="24"/>
      <c r="G56" s="24"/>
      <c r="H56" s="25"/>
      <c r="I56" s="25"/>
      <c r="J56" s="25"/>
      <c r="K56" s="25"/>
      <c r="L56" s="25"/>
      <c r="M56" s="25"/>
      <c r="N56" s="50"/>
      <c r="O56" s="25"/>
      <c r="P56" s="81"/>
    </row>
    <row r="57" spans="1:16" ht="12.75">
      <c r="A57" s="44" t="s">
        <v>10</v>
      </c>
      <c r="B57" s="19"/>
      <c r="C57" s="19"/>
      <c r="D57" s="19"/>
      <c r="E57" s="19"/>
      <c r="F57" s="19"/>
      <c r="G57" s="19"/>
      <c r="H57" s="21"/>
      <c r="I57" s="21"/>
      <c r="J57" s="21"/>
      <c r="K57" s="21"/>
      <c r="L57" s="21"/>
      <c r="M57" s="21"/>
      <c r="N57" s="52"/>
      <c r="O57" s="21"/>
      <c r="P57" s="80"/>
    </row>
    <row r="58" spans="1:16" s="5" customFormat="1" ht="12.75">
      <c r="A58" s="41"/>
      <c r="B58" s="24"/>
      <c r="C58" s="24"/>
      <c r="D58" s="24"/>
      <c r="E58" s="24"/>
      <c r="F58" s="24"/>
      <c r="G58" s="24"/>
      <c r="H58" s="25"/>
      <c r="I58" s="25"/>
      <c r="J58" s="25"/>
      <c r="K58" s="25"/>
      <c r="L58" s="25"/>
      <c r="M58" s="25"/>
      <c r="N58" s="50"/>
      <c r="O58" s="25"/>
      <c r="P58" s="81"/>
    </row>
    <row r="59" spans="1:16" ht="12.75">
      <c r="A59" s="53" t="s">
        <v>73</v>
      </c>
      <c r="B59" s="21">
        <v>2479</v>
      </c>
      <c r="C59" s="21">
        <v>2688</v>
      </c>
      <c r="D59" s="21">
        <v>3382</v>
      </c>
      <c r="E59" s="21">
        <v>3781</v>
      </c>
      <c r="F59" s="21">
        <v>4048</v>
      </c>
      <c r="G59" s="21">
        <v>5528</v>
      </c>
      <c r="H59" s="21">
        <v>6328</v>
      </c>
      <c r="I59" s="21">
        <v>5326</v>
      </c>
      <c r="J59" s="21">
        <v>5869</v>
      </c>
      <c r="K59" s="21">
        <v>8017</v>
      </c>
      <c r="L59" s="21">
        <v>8791</v>
      </c>
      <c r="M59" s="21">
        <v>10571</v>
      </c>
      <c r="N59" s="52">
        <v>15062</v>
      </c>
      <c r="O59" s="21">
        <v>16715</v>
      </c>
      <c r="P59" s="80">
        <v>19168</v>
      </c>
    </row>
    <row r="60" spans="1:16" s="5" customFormat="1" ht="12.75">
      <c r="A60" s="53" t="s">
        <v>11</v>
      </c>
      <c r="B60" s="25">
        <v>2897</v>
      </c>
      <c r="C60" s="25">
        <v>2535</v>
      </c>
      <c r="D60" s="25">
        <v>2301</v>
      </c>
      <c r="E60" s="25">
        <v>2661</v>
      </c>
      <c r="F60" s="25">
        <v>3248</v>
      </c>
      <c r="G60" s="25">
        <v>3140</v>
      </c>
      <c r="H60" s="25">
        <v>3588</v>
      </c>
      <c r="I60" s="25">
        <v>3306</v>
      </c>
      <c r="J60" s="25">
        <v>3936</v>
      </c>
      <c r="K60" s="25">
        <v>3797</v>
      </c>
      <c r="L60" s="25">
        <v>6411</v>
      </c>
      <c r="M60" s="25">
        <v>11795</v>
      </c>
      <c r="N60" s="50">
        <v>14899</v>
      </c>
      <c r="O60" s="25">
        <v>13133</v>
      </c>
      <c r="P60" s="81">
        <v>14547</v>
      </c>
    </row>
    <row r="61" spans="1:16" ht="12.75">
      <c r="A61" s="53" t="s">
        <v>12</v>
      </c>
      <c r="B61" s="21">
        <v>15973</v>
      </c>
      <c r="C61" s="21">
        <v>17275</v>
      </c>
      <c r="D61" s="21">
        <v>16563</v>
      </c>
      <c r="E61" s="21">
        <v>17538</v>
      </c>
      <c r="F61" s="21">
        <v>19816</v>
      </c>
      <c r="G61" s="21">
        <v>20313</v>
      </c>
      <c r="H61" s="21">
        <v>25397</v>
      </c>
      <c r="I61" s="21">
        <v>14941</v>
      </c>
      <c r="J61" s="21">
        <v>22704</v>
      </c>
      <c r="K61" s="21">
        <v>29223</v>
      </c>
      <c r="L61" s="21">
        <v>30045</v>
      </c>
      <c r="M61" s="21">
        <v>34037</v>
      </c>
      <c r="N61" s="52">
        <v>40484</v>
      </c>
      <c r="O61" s="21">
        <v>46158</v>
      </c>
      <c r="P61" s="80">
        <v>46139</v>
      </c>
    </row>
    <row r="62" spans="1:16" s="5" customFormat="1" ht="12.75">
      <c r="A62" s="53" t="s">
        <v>76</v>
      </c>
      <c r="B62" s="25">
        <v>85</v>
      </c>
      <c r="C62" s="25">
        <v>54</v>
      </c>
      <c r="D62" s="25">
        <v>57</v>
      </c>
      <c r="E62" s="25">
        <v>2541</v>
      </c>
      <c r="F62" s="25">
        <v>114</v>
      </c>
      <c r="G62" s="25">
        <v>162</v>
      </c>
      <c r="H62" s="25">
        <v>238</v>
      </c>
      <c r="I62" s="25">
        <v>232</v>
      </c>
      <c r="J62" s="25">
        <v>273</v>
      </c>
      <c r="K62" s="25">
        <v>495</v>
      </c>
      <c r="L62" s="25">
        <v>815</v>
      </c>
      <c r="M62" s="25">
        <v>845</v>
      </c>
      <c r="N62" s="50">
        <v>723</v>
      </c>
      <c r="O62" s="25">
        <v>844</v>
      </c>
      <c r="P62" s="81">
        <v>899</v>
      </c>
    </row>
    <row r="63" spans="1:16" ht="12.75">
      <c r="A63" s="53" t="s">
        <v>13</v>
      </c>
      <c r="B63" s="21">
        <v>16039</v>
      </c>
      <c r="C63" s="21">
        <v>14425</v>
      </c>
      <c r="D63" s="21">
        <v>16308</v>
      </c>
      <c r="E63" s="21">
        <v>19823</v>
      </c>
      <c r="F63" s="21">
        <v>19760</v>
      </c>
      <c r="G63" s="21">
        <v>20607</v>
      </c>
      <c r="H63" s="21">
        <v>21522</v>
      </c>
      <c r="I63" s="21">
        <v>19713</v>
      </c>
      <c r="J63" s="21">
        <v>18866</v>
      </c>
      <c r="K63" s="21">
        <v>21672</v>
      </c>
      <c r="L63" s="21">
        <v>22091</v>
      </c>
      <c r="M63" s="21">
        <v>25013</v>
      </c>
      <c r="N63" s="52">
        <v>27418</v>
      </c>
      <c r="O63" s="21">
        <v>27945</v>
      </c>
      <c r="P63" s="80">
        <v>32533</v>
      </c>
    </row>
    <row r="64" spans="1:16" s="5" customFormat="1" ht="12.75">
      <c r="A64" s="53" t="s">
        <v>14</v>
      </c>
      <c r="B64" s="25">
        <v>7539</v>
      </c>
      <c r="C64" s="25">
        <v>5997</v>
      </c>
      <c r="D64" s="25">
        <v>5713</v>
      </c>
      <c r="E64" s="25">
        <v>6659</v>
      </c>
      <c r="F64" s="25">
        <v>10049</v>
      </c>
      <c r="G64" s="25">
        <v>9348</v>
      </c>
      <c r="H64" s="25">
        <v>10863</v>
      </c>
      <c r="I64" s="25">
        <v>13997</v>
      </c>
      <c r="J64" s="25">
        <v>18338</v>
      </c>
      <c r="K64" s="25">
        <v>23893</v>
      </c>
      <c r="L64" s="25">
        <v>33537</v>
      </c>
      <c r="M64" s="25">
        <v>36762</v>
      </c>
      <c r="N64" s="50">
        <v>34522</v>
      </c>
      <c r="O64" s="25">
        <v>28314</v>
      </c>
      <c r="P64" s="81">
        <v>24292</v>
      </c>
    </row>
    <row r="65" spans="1:16" ht="12.75">
      <c r="A65" s="53" t="s">
        <v>15</v>
      </c>
      <c r="B65" s="21">
        <v>21162</v>
      </c>
      <c r="C65" s="21">
        <v>18238</v>
      </c>
      <c r="D65" s="21">
        <v>23873</v>
      </c>
      <c r="E65" s="21">
        <v>32148</v>
      </c>
      <c r="F65" s="21">
        <v>39229</v>
      </c>
      <c r="G65" s="21">
        <v>41954</v>
      </c>
      <c r="H65" s="21">
        <v>46042</v>
      </c>
      <c r="I65" s="21">
        <v>42337</v>
      </c>
      <c r="J65" s="21">
        <v>44308</v>
      </c>
      <c r="K65" s="21">
        <v>55688</v>
      </c>
      <c r="L65" s="21">
        <v>58430</v>
      </c>
      <c r="M65" s="21">
        <v>50161</v>
      </c>
      <c r="N65" s="52">
        <v>58023</v>
      </c>
      <c r="O65" s="21">
        <v>56246</v>
      </c>
      <c r="P65" s="80">
        <v>51922</v>
      </c>
    </row>
    <row r="66" spans="1:16" s="5" customFormat="1" ht="12.75">
      <c r="A66" s="53" t="s">
        <v>16</v>
      </c>
      <c r="B66" s="25">
        <v>2323</v>
      </c>
      <c r="C66" s="25">
        <v>1899</v>
      </c>
      <c r="D66" s="25">
        <v>2025</v>
      </c>
      <c r="E66" s="25">
        <v>2487</v>
      </c>
      <c r="F66" s="25">
        <v>3660</v>
      </c>
      <c r="G66" s="25">
        <v>4355</v>
      </c>
      <c r="H66" s="25">
        <v>4381</v>
      </c>
      <c r="I66" s="25">
        <v>3473</v>
      </c>
      <c r="J66" s="25">
        <v>4987</v>
      </c>
      <c r="K66" s="25">
        <v>7418</v>
      </c>
      <c r="L66" s="25">
        <v>8414</v>
      </c>
      <c r="M66" s="25">
        <v>9626</v>
      </c>
      <c r="N66" s="50">
        <v>8778</v>
      </c>
      <c r="O66" s="25">
        <v>11896</v>
      </c>
      <c r="P66" s="81">
        <v>13704</v>
      </c>
    </row>
    <row r="67" spans="1:16" ht="12.75">
      <c r="A67" s="53" t="s">
        <v>17</v>
      </c>
      <c r="B67" s="21">
        <v>6579</v>
      </c>
      <c r="C67" s="21">
        <v>7459</v>
      </c>
      <c r="D67" s="21">
        <v>8515</v>
      </c>
      <c r="E67" s="21">
        <v>9953</v>
      </c>
      <c r="F67" s="21">
        <v>11193</v>
      </c>
      <c r="G67" s="21">
        <v>11954</v>
      </c>
      <c r="H67" s="21">
        <v>13960</v>
      </c>
      <c r="I67" s="21">
        <v>14872</v>
      </c>
      <c r="J67" s="21">
        <v>17020</v>
      </c>
      <c r="K67" s="21">
        <v>17645</v>
      </c>
      <c r="L67" s="21">
        <v>19470</v>
      </c>
      <c r="M67" s="21">
        <v>21862</v>
      </c>
      <c r="N67" s="52">
        <v>23345</v>
      </c>
      <c r="O67" s="21">
        <v>26284</v>
      </c>
      <c r="P67" s="80">
        <v>25488</v>
      </c>
    </row>
    <row r="68" spans="1:16" s="5" customFormat="1" ht="12.75">
      <c r="A68" s="53" t="s">
        <v>18</v>
      </c>
      <c r="B68" s="25">
        <v>1290</v>
      </c>
      <c r="C68" s="25">
        <v>1126</v>
      </c>
      <c r="D68" s="25">
        <v>1383</v>
      </c>
      <c r="E68" s="25">
        <v>1468</v>
      </c>
      <c r="F68" s="25">
        <v>1848</v>
      </c>
      <c r="G68" s="25">
        <v>2069</v>
      </c>
      <c r="H68" s="25">
        <v>2814</v>
      </c>
      <c r="I68" s="25">
        <v>1995</v>
      </c>
      <c r="J68" s="25">
        <v>2249</v>
      </c>
      <c r="K68" s="25">
        <v>2621</v>
      </c>
      <c r="L68" s="25">
        <v>2944</v>
      </c>
      <c r="M68" s="25">
        <v>3408</v>
      </c>
      <c r="N68" s="50">
        <v>3853</v>
      </c>
      <c r="O68" s="25">
        <v>3834</v>
      </c>
      <c r="P68" s="81">
        <v>3512</v>
      </c>
    </row>
    <row r="69" spans="1:16" ht="12.75">
      <c r="A69" s="53" t="s">
        <v>6</v>
      </c>
      <c r="B69" s="19">
        <v>14596</v>
      </c>
      <c r="C69" s="19">
        <v>11761</v>
      </c>
      <c r="D69" s="19">
        <v>13233</v>
      </c>
      <c r="E69" s="19">
        <v>16434</v>
      </c>
      <c r="F69" s="19">
        <v>21836</v>
      </c>
      <c r="G69" s="19">
        <v>23383</v>
      </c>
      <c r="H69" s="21">
        <v>22352</v>
      </c>
      <c r="I69" s="21">
        <v>21558</v>
      </c>
      <c r="J69" s="21">
        <v>25924</v>
      </c>
      <c r="K69" s="21">
        <v>34056</v>
      </c>
      <c r="L69" s="21">
        <v>57694</v>
      </c>
      <c r="M69" s="21">
        <v>57348</v>
      </c>
      <c r="N69" s="52">
        <v>48164</v>
      </c>
      <c r="O69" s="21">
        <v>49385</v>
      </c>
      <c r="P69" s="80">
        <v>61365</v>
      </c>
    </row>
    <row r="70" spans="1:16" s="5" customFormat="1" ht="12.75">
      <c r="A70" s="44" t="s">
        <v>82</v>
      </c>
      <c r="B70" s="57">
        <v>90962</v>
      </c>
      <c r="C70" s="57">
        <v>83457</v>
      </c>
      <c r="D70" s="57">
        <v>93353</v>
      </c>
      <c r="E70" s="58">
        <v>115493</v>
      </c>
      <c r="F70" s="58">
        <v>134801</v>
      </c>
      <c r="G70" s="58">
        <v>142813</v>
      </c>
      <c r="H70" s="58">
        <v>157485</v>
      </c>
      <c r="I70" s="58">
        <v>141750</v>
      </c>
      <c r="J70" s="58">
        <v>164474</v>
      </c>
      <c r="K70" s="58">
        <v>204525</v>
      </c>
      <c r="L70" s="58">
        <v>232386</v>
      </c>
      <c r="M70" s="58">
        <v>261428</v>
      </c>
      <c r="N70" s="59">
        <v>275271</v>
      </c>
      <c r="O70" s="58">
        <v>280754</v>
      </c>
      <c r="P70" s="92">
        <v>293569</v>
      </c>
    </row>
    <row r="71" spans="1:16" ht="12.75">
      <c r="A71" s="44"/>
      <c r="B71" s="20"/>
      <c r="C71" s="20"/>
      <c r="D71" s="20"/>
      <c r="E71" s="20"/>
      <c r="F71" s="20"/>
      <c r="G71" s="20"/>
      <c r="H71" s="21"/>
      <c r="I71" s="21"/>
      <c r="J71" s="21"/>
      <c r="K71" s="21"/>
      <c r="L71" s="21"/>
      <c r="M71" s="21"/>
      <c r="N71" s="52"/>
      <c r="O71" s="21"/>
      <c r="P71" s="80"/>
    </row>
    <row r="72" spans="1:16" s="5" customFormat="1" ht="12.75">
      <c r="A72" s="44" t="s">
        <v>44</v>
      </c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25"/>
      <c r="M72" s="25"/>
      <c r="N72" s="25"/>
      <c r="O72" s="25"/>
      <c r="P72" s="81"/>
    </row>
    <row r="73" spans="1:16" ht="12.75">
      <c r="A73" s="41"/>
      <c r="B73" s="5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80"/>
    </row>
    <row r="74" spans="1:16" s="5" customFormat="1" ht="12.75">
      <c r="A74" s="53" t="s">
        <v>45</v>
      </c>
      <c r="B74" s="25">
        <v>3945</v>
      </c>
      <c r="C74" s="25">
        <v>3754</v>
      </c>
      <c r="D74" s="25">
        <v>4182</v>
      </c>
      <c r="E74" s="25">
        <v>4414</v>
      </c>
      <c r="F74" s="25">
        <v>4923</v>
      </c>
      <c r="G74" s="25">
        <v>4793</v>
      </c>
      <c r="H74" s="25">
        <v>6674</v>
      </c>
      <c r="I74" s="25">
        <v>7224</v>
      </c>
      <c r="J74" s="25">
        <v>7901</v>
      </c>
      <c r="K74" s="25">
        <v>7766</v>
      </c>
      <c r="L74" s="25">
        <v>9587</v>
      </c>
      <c r="M74" s="25">
        <v>10045</v>
      </c>
      <c r="N74" s="25">
        <v>10531</v>
      </c>
      <c r="O74" s="25">
        <v>13136</v>
      </c>
      <c r="P74" s="81">
        <v>14013</v>
      </c>
    </row>
    <row r="75" spans="1:16" ht="12.75">
      <c r="A75" s="53" t="s">
        <v>46</v>
      </c>
      <c r="B75" s="21">
        <v>28774</v>
      </c>
      <c r="C75" s="21">
        <v>25503</v>
      </c>
      <c r="D75" s="21">
        <v>32157</v>
      </c>
      <c r="E75" s="21">
        <v>39083</v>
      </c>
      <c r="F75" s="21">
        <v>42866</v>
      </c>
      <c r="G75" s="21">
        <v>42735</v>
      </c>
      <c r="H75" s="21">
        <v>47553</v>
      </c>
      <c r="I75" s="21">
        <v>42720</v>
      </c>
      <c r="J75" s="21">
        <v>40581</v>
      </c>
      <c r="K75" s="21">
        <v>43456</v>
      </c>
      <c r="L75" s="21">
        <v>48089</v>
      </c>
      <c r="M75" s="21">
        <v>47649</v>
      </c>
      <c r="N75" s="21">
        <v>48737</v>
      </c>
      <c r="O75" s="21">
        <v>49312</v>
      </c>
      <c r="P75" s="80">
        <v>50134</v>
      </c>
    </row>
    <row r="76" spans="1:16" s="5" customFormat="1" ht="12.75">
      <c r="A76" s="53" t="s">
        <v>77</v>
      </c>
      <c r="B76" s="25">
        <v>1428</v>
      </c>
      <c r="C76" s="25">
        <v>1768</v>
      </c>
      <c r="D76" s="25">
        <v>1686</v>
      </c>
      <c r="E76" s="25">
        <v>2400</v>
      </c>
      <c r="F76" s="25">
        <v>3333</v>
      </c>
      <c r="G76" s="25">
        <v>3933</v>
      </c>
      <c r="H76" s="25">
        <v>4537</v>
      </c>
      <c r="I76" s="25">
        <v>4154</v>
      </c>
      <c r="J76" s="25">
        <v>4301</v>
      </c>
      <c r="K76" s="25">
        <v>4640</v>
      </c>
      <c r="L76" s="25">
        <v>5061</v>
      </c>
      <c r="M76" s="25">
        <v>7356</v>
      </c>
      <c r="N76" s="25">
        <v>7788</v>
      </c>
      <c r="O76" s="25">
        <v>7971</v>
      </c>
      <c r="P76" s="81">
        <v>6123</v>
      </c>
    </row>
    <row r="77" spans="1:16" ht="12.75">
      <c r="A77" s="53" t="s">
        <v>47</v>
      </c>
      <c r="B77" s="21">
        <v>1850</v>
      </c>
      <c r="C77" s="21">
        <v>1838</v>
      </c>
      <c r="D77" s="21">
        <v>2361</v>
      </c>
      <c r="E77" s="21">
        <v>2965</v>
      </c>
      <c r="F77" s="21">
        <v>3103</v>
      </c>
      <c r="G77" s="21">
        <v>3773</v>
      </c>
      <c r="H77" s="21">
        <v>4129</v>
      </c>
      <c r="I77" s="21">
        <v>5302</v>
      </c>
      <c r="J77" s="21">
        <v>5208</v>
      </c>
      <c r="K77" s="21">
        <v>4764</v>
      </c>
      <c r="L77" s="21">
        <v>5370</v>
      </c>
      <c r="M77" s="21">
        <v>5256</v>
      </c>
      <c r="N77" s="21">
        <v>8461</v>
      </c>
      <c r="O77" s="21">
        <v>10743</v>
      </c>
      <c r="P77" s="80">
        <v>11758</v>
      </c>
    </row>
    <row r="78" spans="1:16" s="5" customFormat="1" ht="12.75">
      <c r="A78" s="53" t="s">
        <v>48</v>
      </c>
      <c r="B78" s="24">
        <v>13114</v>
      </c>
      <c r="C78" s="25">
        <v>13256</v>
      </c>
      <c r="D78" s="25">
        <v>12352</v>
      </c>
      <c r="E78" s="25">
        <v>14927</v>
      </c>
      <c r="F78" s="25">
        <v>14979</v>
      </c>
      <c r="G78" s="25">
        <v>17849</v>
      </c>
      <c r="H78" s="25">
        <v>22284</v>
      </c>
      <c r="I78" s="25">
        <v>34042</v>
      </c>
      <c r="J78" s="25">
        <v>32971</v>
      </c>
      <c r="K78" s="25">
        <v>35485</v>
      </c>
      <c r="L78" s="25">
        <v>40577</v>
      </c>
      <c r="M78" s="25">
        <v>49759</v>
      </c>
      <c r="N78" s="25">
        <v>62252</v>
      </c>
      <c r="O78" s="25">
        <v>88512</v>
      </c>
      <c r="P78" s="81">
        <v>103740</v>
      </c>
    </row>
    <row r="79" spans="1:16" ht="12.75">
      <c r="A79" s="53" t="s">
        <v>49</v>
      </c>
      <c r="B79" s="21">
        <v>1361</v>
      </c>
      <c r="C79" s="21">
        <v>1215</v>
      </c>
      <c r="D79" s="21">
        <v>1434</v>
      </c>
      <c r="E79" s="21">
        <v>1788</v>
      </c>
      <c r="F79" s="21">
        <v>2176</v>
      </c>
      <c r="G79" s="21">
        <v>2392</v>
      </c>
      <c r="H79" s="21">
        <v>2606</v>
      </c>
      <c r="I79" s="21">
        <v>2934</v>
      </c>
      <c r="J79" s="21">
        <v>2765</v>
      </c>
      <c r="K79" s="21">
        <v>2735</v>
      </c>
      <c r="L79" s="21">
        <v>3266</v>
      </c>
      <c r="M79" s="21">
        <v>4132</v>
      </c>
      <c r="N79" s="21">
        <v>4966</v>
      </c>
      <c r="O79" s="21">
        <v>6291</v>
      </c>
      <c r="P79" s="80">
        <v>6313</v>
      </c>
    </row>
    <row r="80" spans="1:16" s="5" customFormat="1" ht="12.75">
      <c r="A80" s="53" t="s">
        <v>50</v>
      </c>
      <c r="B80" s="25">
        <v>9851</v>
      </c>
      <c r="C80" s="25">
        <v>8663</v>
      </c>
      <c r="D80" s="25">
        <v>9961</v>
      </c>
      <c r="E80" s="25">
        <v>11929</v>
      </c>
      <c r="F80" s="25">
        <v>12444</v>
      </c>
      <c r="G80" s="25">
        <v>14006</v>
      </c>
      <c r="H80" s="25">
        <v>16352</v>
      </c>
      <c r="I80" s="25">
        <v>16983</v>
      </c>
      <c r="J80" s="25">
        <v>15552</v>
      </c>
      <c r="K80" s="25">
        <v>21599</v>
      </c>
      <c r="L80" s="25">
        <v>26268</v>
      </c>
      <c r="M80" s="25">
        <v>32127</v>
      </c>
      <c r="N80" s="25">
        <v>42892</v>
      </c>
      <c r="O80" s="25">
        <v>55487</v>
      </c>
      <c r="P80" s="81">
        <v>63835</v>
      </c>
    </row>
    <row r="81" spans="1:16" ht="12.75">
      <c r="A81" s="53" t="s">
        <v>78</v>
      </c>
      <c r="B81" s="21">
        <v>1501</v>
      </c>
      <c r="C81" s="21">
        <v>1452</v>
      </c>
      <c r="D81" s="21">
        <v>1661</v>
      </c>
      <c r="E81" s="21">
        <v>2289</v>
      </c>
      <c r="F81" s="21">
        <v>2385</v>
      </c>
      <c r="G81" s="21">
        <v>2645</v>
      </c>
      <c r="H81" s="21">
        <v>2928</v>
      </c>
      <c r="I81" s="21">
        <v>2883</v>
      </c>
      <c r="J81" s="21">
        <v>3215</v>
      </c>
      <c r="K81" s="21">
        <v>3586</v>
      </c>
      <c r="L81" s="21">
        <v>4152</v>
      </c>
      <c r="M81" s="21">
        <v>3971</v>
      </c>
      <c r="N81" s="21">
        <v>5013</v>
      </c>
      <c r="O81" s="21">
        <v>5733</v>
      </c>
      <c r="P81" s="80">
        <v>6510</v>
      </c>
    </row>
    <row r="82" spans="1:16" s="5" customFormat="1" ht="12.75">
      <c r="A82" s="53" t="s">
        <v>51</v>
      </c>
      <c r="B82" s="25">
        <v>2432</v>
      </c>
      <c r="C82" s="25">
        <v>3354</v>
      </c>
      <c r="D82" s="25">
        <v>5528</v>
      </c>
      <c r="E82" s="25">
        <v>7008</v>
      </c>
      <c r="F82" s="25">
        <v>7906</v>
      </c>
      <c r="G82" s="25">
        <v>10221</v>
      </c>
      <c r="H82" s="25">
        <v>11212</v>
      </c>
      <c r="I82" s="25">
        <v>10934</v>
      </c>
      <c r="J82" s="25">
        <v>10282</v>
      </c>
      <c r="K82" s="25">
        <v>15483</v>
      </c>
      <c r="L82" s="25">
        <v>17359</v>
      </c>
      <c r="M82" s="25">
        <v>22986</v>
      </c>
      <c r="N82" s="25">
        <v>25022</v>
      </c>
      <c r="O82" s="25">
        <v>24294</v>
      </c>
      <c r="P82" s="81">
        <v>25670</v>
      </c>
    </row>
    <row r="83" spans="1:16" ht="12.75">
      <c r="A83" s="53" t="s">
        <v>74</v>
      </c>
      <c r="B83" s="21">
        <v>21483</v>
      </c>
      <c r="C83" s="21">
        <v>22027</v>
      </c>
      <c r="D83" s="21">
        <v>21374</v>
      </c>
      <c r="E83" s="21">
        <v>22668</v>
      </c>
      <c r="F83" s="21">
        <v>24560</v>
      </c>
      <c r="G83" s="21">
        <v>27593</v>
      </c>
      <c r="H83" s="21">
        <v>32750</v>
      </c>
      <c r="I83" s="21">
        <v>63502</v>
      </c>
      <c r="J83" s="21">
        <v>47234</v>
      </c>
      <c r="K83" s="21">
        <v>45482</v>
      </c>
      <c r="L83" s="21">
        <v>66383</v>
      </c>
      <c r="M83" s="21">
        <v>41664</v>
      </c>
      <c r="N83" s="21">
        <v>51513</v>
      </c>
      <c r="O83" s="21">
        <v>59332</v>
      </c>
      <c r="P83" s="80">
        <v>55818</v>
      </c>
    </row>
    <row r="84" spans="1:16" s="5" customFormat="1" ht="12.75">
      <c r="A84" s="53" t="s">
        <v>72</v>
      </c>
      <c r="B84" s="25">
        <v>7773</v>
      </c>
      <c r="C84" s="25">
        <v>6772</v>
      </c>
      <c r="D84" s="25">
        <v>7717</v>
      </c>
      <c r="E84" s="25">
        <v>8826</v>
      </c>
      <c r="F84" s="25">
        <v>9423</v>
      </c>
      <c r="G84" s="25">
        <v>9573</v>
      </c>
      <c r="H84" s="25">
        <v>10898</v>
      </c>
      <c r="I84" s="25">
        <v>11583</v>
      </c>
      <c r="J84" s="25">
        <v>12695</v>
      </c>
      <c r="K84" s="25">
        <v>14931</v>
      </c>
      <c r="L84" s="25">
        <v>14955</v>
      </c>
      <c r="M84" s="25">
        <v>18654</v>
      </c>
      <c r="N84" s="25">
        <v>25019</v>
      </c>
      <c r="O84" s="25">
        <v>34207</v>
      </c>
      <c r="P84" s="81">
        <v>20901</v>
      </c>
    </row>
    <row r="85" spans="1:16" ht="12.75">
      <c r="A85" s="53" t="s">
        <v>6</v>
      </c>
      <c r="B85" s="19">
        <v>2912</v>
      </c>
      <c r="C85" s="19">
        <v>2962</v>
      </c>
      <c r="D85" s="19">
        <v>3183</v>
      </c>
      <c r="E85" s="19">
        <v>4511</v>
      </c>
      <c r="F85" s="19">
        <v>5723</v>
      </c>
      <c r="G85" s="19">
        <v>7180</v>
      </c>
      <c r="H85" s="21">
        <v>9738</v>
      </c>
      <c r="I85" s="21">
        <v>13281</v>
      </c>
      <c r="J85" s="21">
        <v>22138</v>
      </c>
      <c r="K85" s="21">
        <v>35390</v>
      </c>
      <c r="L85" s="21">
        <v>40972</v>
      </c>
      <c r="M85" s="21">
        <v>47397</v>
      </c>
      <c r="N85" s="21">
        <v>50919</v>
      </c>
      <c r="O85" s="21">
        <v>58660</v>
      </c>
      <c r="P85" s="80">
        <v>52801</v>
      </c>
    </row>
    <row r="86" spans="1:16" s="5" customFormat="1" ht="12.75">
      <c r="A86" s="44" t="s">
        <v>82</v>
      </c>
      <c r="B86" s="57">
        <v>96424</v>
      </c>
      <c r="C86" s="57">
        <v>92562</v>
      </c>
      <c r="D86" s="57">
        <v>103596</v>
      </c>
      <c r="E86" s="58">
        <v>122808</v>
      </c>
      <c r="F86" s="58">
        <v>133821</v>
      </c>
      <c r="G86" s="58">
        <v>146693</v>
      </c>
      <c r="H86" s="58">
        <v>171661</v>
      </c>
      <c r="I86" s="58">
        <v>215542</v>
      </c>
      <c r="J86" s="58">
        <v>204843</v>
      </c>
      <c r="K86" s="58">
        <v>235317</v>
      </c>
      <c r="L86" s="58">
        <v>278773</v>
      </c>
      <c r="M86" s="58">
        <v>290996</v>
      </c>
      <c r="N86" s="58">
        <v>343113</v>
      </c>
      <c r="O86" s="58">
        <v>413678</v>
      </c>
      <c r="P86" s="92">
        <v>417616</v>
      </c>
    </row>
    <row r="87" spans="1:16" ht="12.75">
      <c r="A87" s="41"/>
      <c r="B87" s="21"/>
      <c r="C87" s="21"/>
      <c r="D87" s="21"/>
      <c r="E87" s="19"/>
      <c r="F87" s="19"/>
      <c r="G87" s="19"/>
      <c r="H87" s="21"/>
      <c r="I87" s="21"/>
      <c r="J87" s="21"/>
      <c r="K87" s="21"/>
      <c r="L87" s="21"/>
      <c r="M87" s="21"/>
      <c r="N87" s="21"/>
      <c r="O87" s="21"/>
      <c r="P87" s="80"/>
    </row>
    <row r="88" spans="1:16" s="5" customFormat="1" ht="12.75">
      <c r="A88" s="44" t="s">
        <v>52</v>
      </c>
      <c r="B88" s="24"/>
      <c r="C88" s="24"/>
      <c r="D88" s="24"/>
      <c r="E88" s="24"/>
      <c r="F88" s="24"/>
      <c r="G88" s="24"/>
      <c r="H88" s="25"/>
      <c r="I88" s="25"/>
      <c r="J88" s="25"/>
      <c r="K88" s="25"/>
      <c r="L88" s="25"/>
      <c r="M88" s="25"/>
      <c r="N88" s="25"/>
      <c r="O88" s="25"/>
      <c r="P88" s="81"/>
    </row>
    <row r="89" spans="1:16" ht="12.75">
      <c r="A89" s="41"/>
      <c r="B89" s="19"/>
      <c r="C89" s="19"/>
      <c r="D89" s="19"/>
      <c r="E89" s="19"/>
      <c r="F89" s="19"/>
      <c r="G89" s="19"/>
      <c r="H89" s="21"/>
      <c r="I89" s="21"/>
      <c r="J89" s="21"/>
      <c r="K89" s="21"/>
      <c r="L89" s="21"/>
      <c r="M89" s="21"/>
      <c r="N89" s="21"/>
      <c r="O89" s="21"/>
      <c r="P89" s="80"/>
    </row>
    <row r="90" spans="1:16" s="5" customFormat="1" ht="12.75">
      <c r="A90" s="53" t="s">
        <v>53</v>
      </c>
      <c r="B90" s="25">
        <v>1248</v>
      </c>
      <c r="C90" s="25">
        <v>6012</v>
      </c>
      <c r="D90" s="25">
        <v>10079</v>
      </c>
      <c r="E90" s="25">
        <v>12705</v>
      </c>
      <c r="F90" s="25">
        <v>14025</v>
      </c>
      <c r="G90" s="25">
        <v>18799</v>
      </c>
      <c r="H90" s="25">
        <v>23045</v>
      </c>
      <c r="I90" s="25">
        <v>32438</v>
      </c>
      <c r="J90" s="25">
        <v>50446</v>
      </c>
      <c r="K90" s="25">
        <v>73389</v>
      </c>
      <c r="L90" s="25">
        <v>89605</v>
      </c>
      <c r="M90" s="25">
        <v>95231</v>
      </c>
      <c r="N90" s="25">
        <v>111370</v>
      </c>
      <c r="O90" s="25">
        <v>115569</v>
      </c>
      <c r="P90" s="81">
        <v>114406</v>
      </c>
    </row>
    <row r="91" spans="1:16" ht="12.75">
      <c r="A91" s="53" t="s">
        <v>55</v>
      </c>
      <c r="B91" s="21">
        <v>11728</v>
      </c>
      <c r="C91" s="21">
        <v>11815</v>
      </c>
      <c r="D91" s="21">
        <v>17539</v>
      </c>
      <c r="E91" s="21">
        <v>24733</v>
      </c>
      <c r="F91" s="21">
        <v>28691</v>
      </c>
      <c r="G91" s="21">
        <v>29771</v>
      </c>
      <c r="H91" s="21">
        <v>33223</v>
      </c>
      <c r="I91" s="21">
        <v>30149</v>
      </c>
      <c r="J91" s="21">
        <v>34652</v>
      </c>
      <c r="K91" s="21">
        <v>49265</v>
      </c>
      <c r="L91" s="21">
        <v>43399</v>
      </c>
      <c r="M91" s="21">
        <v>40973</v>
      </c>
      <c r="N91" s="21">
        <v>30527</v>
      </c>
      <c r="O91" s="21">
        <v>31222</v>
      </c>
      <c r="P91" s="80">
        <v>30774</v>
      </c>
    </row>
    <row r="92" spans="1:16" s="5" customFormat="1" ht="12.75">
      <c r="A92" s="53" t="s">
        <v>79</v>
      </c>
      <c r="B92" s="25">
        <v>17564</v>
      </c>
      <c r="C92" s="25">
        <v>18826</v>
      </c>
      <c r="D92" s="25">
        <v>18345</v>
      </c>
      <c r="E92" s="25">
        <v>21099</v>
      </c>
      <c r="F92" s="25">
        <v>33915</v>
      </c>
      <c r="G92" s="25">
        <v>37652</v>
      </c>
      <c r="H92" s="25">
        <v>45787</v>
      </c>
      <c r="I92" s="25">
        <v>54956</v>
      </c>
      <c r="J92" s="25">
        <v>55159</v>
      </c>
      <c r="K92" s="25">
        <v>58152</v>
      </c>
      <c r="L92" s="25">
        <v>53999</v>
      </c>
      <c r="M92" s="25">
        <v>50428</v>
      </c>
      <c r="N92" s="25">
        <v>45270</v>
      </c>
      <c r="O92" s="25">
        <v>65052</v>
      </c>
      <c r="P92" s="81">
        <v>68907</v>
      </c>
    </row>
    <row r="93" spans="1:16" ht="12.75">
      <c r="A93" s="53" t="s">
        <v>56</v>
      </c>
      <c r="B93" s="21">
        <v>41135</v>
      </c>
      <c r="C93" s="21">
        <v>43056</v>
      </c>
      <c r="D93" s="21">
        <v>42771</v>
      </c>
      <c r="E93" s="21">
        <v>51534</v>
      </c>
      <c r="F93" s="21">
        <v>77024</v>
      </c>
      <c r="G93" s="21">
        <v>91552</v>
      </c>
      <c r="H93" s="21">
        <v>83037</v>
      </c>
      <c r="I93" s="21">
        <v>78133</v>
      </c>
      <c r="J93" s="21">
        <v>88785</v>
      </c>
      <c r="K93" s="21">
        <v>104374</v>
      </c>
      <c r="L93" s="21">
        <v>119131</v>
      </c>
      <c r="M93" s="21">
        <v>125375</v>
      </c>
      <c r="N93" s="21">
        <v>113790</v>
      </c>
      <c r="O93" s="21">
        <v>126416</v>
      </c>
      <c r="P93" s="80">
        <v>154720</v>
      </c>
    </row>
    <row r="94" spans="1:16" s="5" customFormat="1" ht="12.75">
      <c r="A94" s="53" t="s">
        <v>57</v>
      </c>
      <c r="B94" s="25">
        <v>52762</v>
      </c>
      <c r="C94" s="25">
        <v>3564</v>
      </c>
      <c r="D94" s="25">
        <v>9253</v>
      </c>
      <c r="E94" s="25">
        <v>67416</v>
      </c>
      <c r="F94" s="25">
        <v>88609</v>
      </c>
      <c r="G94" s="25">
        <v>83426</v>
      </c>
      <c r="H94" s="25">
        <v>106283</v>
      </c>
      <c r="I94" s="25">
        <v>85529</v>
      </c>
      <c r="J94" s="25">
        <v>53137</v>
      </c>
      <c r="K94" s="25">
        <v>51739</v>
      </c>
      <c r="L94" s="25">
        <v>48640</v>
      </c>
      <c r="M94" s="25">
        <v>59846</v>
      </c>
      <c r="N94" s="25">
        <v>111794</v>
      </c>
      <c r="O94" s="25">
        <v>96434</v>
      </c>
      <c r="P94" s="81">
        <v>124924</v>
      </c>
    </row>
    <row r="95" spans="1:16" ht="12.75">
      <c r="A95" s="53" t="s">
        <v>54</v>
      </c>
      <c r="B95" s="21">
        <v>431312</v>
      </c>
      <c r="C95" s="21">
        <v>435867</v>
      </c>
      <c r="D95" s="21">
        <v>454611</v>
      </c>
      <c r="E95" s="21">
        <v>477446</v>
      </c>
      <c r="F95" s="21">
        <v>456371</v>
      </c>
      <c r="G95" s="21">
        <v>484401</v>
      </c>
      <c r="H95" s="21">
        <v>480240</v>
      </c>
      <c r="I95" s="21">
        <v>541884</v>
      </c>
      <c r="J95" s="21">
        <v>468899</v>
      </c>
      <c r="K95" s="21">
        <v>431962</v>
      </c>
      <c r="L95" s="21">
        <v>463543</v>
      </c>
      <c r="M95" s="21">
        <v>487397</v>
      </c>
      <c r="N95" s="21">
        <v>524923</v>
      </c>
      <c r="O95" s="21">
        <v>942562</v>
      </c>
      <c r="P95" s="80">
        <v>1133879</v>
      </c>
    </row>
    <row r="96" spans="1:16" s="5" customFormat="1" ht="12.75">
      <c r="A96" s="53" t="s">
        <v>58</v>
      </c>
      <c r="B96" s="25">
        <v>112813</v>
      </c>
      <c r="C96" s="25">
        <v>108008</v>
      </c>
      <c r="D96" s="25">
        <v>109098</v>
      </c>
      <c r="E96" s="25">
        <v>128711</v>
      </c>
      <c r="F96" s="25">
        <v>136400</v>
      </c>
      <c r="G96" s="25">
        <v>154813</v>
      </c>
      <c r="H96" s="25">
        <v>204084</v>
      </c>
      <c r="I96" s="25">
        <v>218805</v>
      </c>
      <c r="J96" s="25">
        <v>239995</v>
      </c>
      <c r="K96" s="25">
        <v>266515</v>
      </c>
      <c r="L96" s="25">
        <v>305853</v>
      </c>
      <c r="M96" s="25">
        <v>296983</v>
      </c>
      <c r="N96" s="25">
        <v>262345</v>
      </c>
      <c r="O96" s="25">
        <v>301601</v>
      </c>
      <c r="P96" s="81">
        <v>299513</v>
      </c>
    </row>
    <row r="97" spans="1:16" ht="12.75">
      <c r="A97" s="53" t="s">
        <v>80</v>
      </c>
      <c r="B97" s="21">
        <v>3571</v>
      </c>
      <c r="C97" s="21">
        <v>4123</v>
      </c>
      <c r="D97" s="21">
        <v>4082</v>
      </c>
      <c r="E97" s="21">
        <v>7054</v>
      </c>
      <c r="F97" s="21">
        <v>6934</v>
      </c>
      <c r="G97" s="21">
        <v>8502</v>
      </c>
      <c r="H97" s="21">
        <v>6729</v>
      </c>
      <c r="I97" s="21">
        <v>9952</v>
      </c>
      <c r="J97" s="21">
        <v>10328</v>
      </c>
      <c r="K97" s="21">
        <v>12048</v>
      </c>
      <c r="L97" s="21">
        <v>15489</v>
      </c>
      <c r="M97" s="21">
        <v>15266</v>
      </c>
      <c r="N97" s="21">
        <v>15016</v>
      </c>
      <c r="O97" s="21">
        <v>16001</v>
      </c>
      <c r="P97" s="80">
        <v>19084</v>
      </c>
    </row>
    <row r="98" spans="1:16" s="5" customFormat="1" ht="12.75">
      <c r="A98" s="44" t="s">
        <v>82</v>
      </c>
      <c r="B98" s="60">
        <v>672133</v>
      </c>
      <c r="C98" s="60">
        <v>630653</v>
      </c>
      <c r="D98" s="60">
        <v>666889</v>
      </c>
      <c r="E98" s="58">
        <v>790698</v>
      </c>
      <c r="F98" s="58">
        <v>841969</v>
      </c>
      <c r="G98" s="58">
        <v>908916</v>
      </c>
      <c r="H98" s="58">
        <v>982428</v>
      </c>
      <c r="I98" s="58">
        <v>1051846</v>
      </c>
      <c r="J98" s="58">
        <v>1001401</v>
      </c>
      <c r="K98" s="58">
        <v>1047444</v>
      </c>
      <c r="L98" s="58">
        <f>SUM(L90:L97)</f>
        <v>1139659</v>
      </c>
      <c r="M98" s="58">
        <f>SUM(M90:M97)</f>
        <v>1171499</v>
      </c>
      <c r="N98" s="58">
        <v>1215035</v>
      </c>
      <c r="O98" s="58">
        <v>1694857</v>
      </c>
      <c r="P98" s="92">
        <v>1946207</v>
      </c>
    </row>
    <row r="99" spans="1:16" ht="12.75">
      <c r="A99" s="41"/>
      <c r="B99" s="19"/>
      <c r="C99" s="19"/>
      <c r="D99" s="19"/>
      <c r="E99" s="19"/>
      <c r="F99" s="19"/>
      <c r="G99" s="19"/>
      <c r="H99" s="21"/>
      <c r="I99" s="21"/>
      <c r="J99" s="21"/>
      <c r="K99" s="21"/>
      <c r="L99" s="21"/>
      <c r="M99" s="21"/>
      <c r="N99" s="21"/>
      <c r="O99" s="21"/>
      <c r="P99" s="80"/>
    </row>
    <row r="100" spans="1:16" s="5" customFormat="1" ht="12.75">
      <c r="A100" s="44" t="s">
        <v>59</v>
      </c>
      <c r="B100" s="24"/>
      <c r="C100" s="24"/>
      <c r="D100" s="24"/>
      <c r="E100" s="24"/>
      <c r="F100" s="24"/>
      <c r="G100" s="24"/>
      <c r="H100" s="25"/>
      <c r="I100" s="25"/>
      <c r="J100" s="25"/>
      <c r="K100" s="25"/>
      <c r="L100" s="25"/>
      <c r="M100" s="25"/>
      <c r="N100" s="25"/>
      <c r="O100" s="25"/>
      <c r="P100" s="81"/>
    </row>
    <row r="101" spans="1:16" ht="12.75">
      <c r="A101" s="41"/>
      <c r="B101" s="19"/>
      <c r="C101" s="19"/>
      <c r="D101" s="19"/>
      <c r="E101" s="19"/>
      <c r="F101" s="19"/>
      <c r="G101" s="19"/>
      <c r="H101" s="21"/>
      <c r="I101" s="21"/>
      <c r="J101" s="21"/>
      <c r="K101" s="21"/>
      <c r="L101" s="21"/>
      <c r="M101" s="21"/>
      <c r="N101" s="21"/>
      <c r="O101" s="21"/>
      <c r="P101" s="80"/>
    </row>
    <row r="102" spans="1:16" s="5" customFormat="1" ht="12.75">
      <c r="A102" s="53" t="s">
        <v>60</v>
      </c>
      <c r="B102" s="25">
        <v>7767</v>
      </c>
      <c r="C102" s="25">
        <v>8694</v>
      </c>
      <c r="D102" s="25">
        <v>9078</v>
      </c>
      <c r="E102" s="25">
        <v>11408</v>
      </c>
      <c r="F102" s="25">
        <v>12640</v>
      </c>
      <c r="G102" s="25">
        <v>16990</v>
      </c>
      <c r="H102" s="25">
        <v>17818</v>
      </c>
      <c r="I102" s="25">
        <v>19609</v>
      </c>
      <c r="J102" s="25">
        <v>20068</v>
      </c>
      <c r="K102" s="25">
        <v>26171</v>
      </c>
      <c r="L102" s="25">
        <v>32530</v>
      </c>
      <c r="M102" s="25">
        <v>29559</v>
      </c>
      <c r="N102" s="25">
        <v>33747</v>
      </c>
      <c r="O102" s="25">
        <v>32215</v>
      </c>
      <c r="P102" s="81">
        <v>34933</v>
      </c>
    </row>
    <row r="103" spans="1:16" ht="12.75">
      <c r="A103" s="53" t="s">
        <v>61</v>
      </c>
      <c r="B103" s="21">
        <v>57869</v>
      </c>
      <c r="C103" s="21">
        <v>63748</v>
      </c>
      <c r="D103" s="21">
        <v>70750</v>
      </c>
      <c r="E103" s="21">
        <v>84390</v>
      </c>
      <c r="F103" s="21">
        <v>96276</v>
      </c>
      <c r="G103" s="21">
        <v>107286</v>
      </c>
      <c r="H103" s="21">
        <v>112741</v>
      </c>
      <c r="I103" s="21">
        <v>115794</v>
      </c>
      <c r="J103" s="21">
        <v>135343</v>
      </c>
      <c r="K103" s="21">
        <v>179077</v>
      </c>
      <c r="L103" s="21">
        <v>208196</v>
      </c>
      <c r="M103" s="21">
        <v>195853</v>
      </c>
      <c r="N103" s="21">
        <v>242649</v>
      </c>
      <c r="O103" s="21">
        <v>262026</v>
      </c>
      <c r="P103" s="80">
        <v>272941</v>
      </c>
    </row>
    <row r="104" spans="1:16" s="5" customFormat="1" ht="12.75">
      <c r="A104" s="53" t="s">
        <v>81</v>
      </c>
      <c r="B104" s="25">
        <v>3417</v>
      </c>
      <c r="C104" s="25">
        <v>3037</v>
      </c>
      <c r="D104" s="25">
        <v>3609</v>
      </c>
      <c r="E104" s="25">
        <v>4932</v>
      </c>
      <c r="F104" s="25">
        <v>5652</v>
      </c>
      <c r="G104" s="25">
        <v>7734</v>
      </c>
      <c r="H104" s="25">
        <v>7977</v>
      </c>
      <c r="I104" s="25">
        <v>12147</v>
      </c>
      <c r="J104" s="25">
        <v>12849</v>
      </c>
      <c r="K104" s="25">
        <v>14719</v>
      </c>
      <c r="L104" s="25">
        <v>25043</v>
      </c>
      <c r="M104" s="25">
        <v>30588</v>
      </c>
      <c r="N104" s="25">
        <v>34916</v>
      </c>
      <c r="O104" s="25">
        <v>54631</v>
      </c>
      <c r="P104" s="81">
        <v>55341</v>
      </c>
    </row>
    <row r="105" spans="1:16" ht="12.75">
      <c r="A105" s="53" t="s">
        <v>62</v>
      </c>
      <c r="B105" s="21">
        <v>7199</v>
      </c>
      <c r="C105" s="21">
        <v>7647</v>
      </c>
      <c r="D105" s="21">
        <v>8091</v>
      </c>
      <c r="E105" s="21">
        <v>10492</v>
      </c>
      <c r="F105" s="21">
        <v>11422</v>
      </c>
      <c r="G105" s="21">
        <v>15644</v>
      </c>
      <c r="H105" s="21">
        <v>15567</v>
      </c>
      <c r="I105" s="21">
        <v>17222</v>
      </c>
      <c r="J105" s="21">
        <v>21987</v>
      </c>
      <c r="K105" s="21">
        <v>24534</v>
      </c>
      <c r="L105" s="21">
        <v>31151</v>
      </c>
      <c r="M105" s="21">
        <v>33323</v>
      </c>
      <c r="N105" s="21">
        <v>42224</v>
      </c>
      <c r="O105" s="21">
        <v>43240</v>
      </c>
      <c r="P105" s="80">
        <v>47912</v>
      </c>
    </row>
    <row r="106" spans="1:16" s="5" customFormat="1" ht="12.75">
      <c r="A106" s="53" t="s">
        <v>63</v>
      </c>
      <c r="B106" s="25">
        <v>42824</v>
      </c>
      <c r="C106" s="25">
        <v>44306</v>
      </c>
      <c r="D106" s="25">
        <v>48368</v>
      </c>
      <c r="E106" s="25">
        <v>60710</v>
      </c>
      <c r="F106" s="25">
        <v>68666</v>
      </c>
      <c r="G106" s="25">
        <v>82574</v>
      </c>
      <c r="H106" s="25">
        <v>92908</v>
      </c>
      <c r="I106" s="25">
        <v>97851</v>
      </c>
      <c r="J106" s="25">
        <v>95328</v>
      </c>
      <c r="K106" s="25">
        <v>107487</v>
      </c>
      <c r="L106" s="25">
        <v>119022</v>
      </c>
      <c r="M106" s="25">
        <v>131452</v>
      </c>
      <c r="N106" s="25">
        <v>143025</v>
      </c>
      <c r="O106" s="25">
        <v>150731</v>
      </c>
      <c r="P106" s="81">
        <v>152238</v>
      </c>
    </row>
    <row r="107" spans="1:16" ht="12.75">
      <c r="A107" s="53" t="s">
        <v>64</v>
      </c>
      <c r="B107" s="21">
        <v>18623</v>
      </c>
      <c r="C107" s="21">
        <v>19649</v>
      </c>
      <c r="D107" s="21">
        <v>25754</v>
      </c>
      <c r="E107" s="21">
        <v>33442</v>
      </c>
      <c r="F107" s="21">
        <v>41978</v>
      </c>
      <c r="G107" s="21">
        <v>46623</v>
      </c>
      <c r="H107" s="21">
        <v>50037</v>
      </c>
      <c r="I107" s="21">
        <v>58065</v>
      </c>
      <c r="J107" s="21">
        <v>67309</v>
      </c>
      <c r="K107" s="21">
        <v>76617</v>
      </c>
      <c r="L107" s="21">
        <v>92404</v>
      </c>
      <c r="M107" s="21">
        <v>105141</v>
      </c>
      <c r="N107" s="21">
        <v>117136</v>
      </c>
      <c r="O107" s="21">
        <v>121362</v>
      </c>
      <c r="P107" s="80">
        <v>115860</v>
      </c>
    </row>
    <row r="108" spans="1:16" s="5" customFormat="1" ht="12.75">
      <c r="A108" s="53" t="s">
        <v>6</v>
      </c>
      <c r="B108" s="24">
        <v>2276</v>
      </c>
      <c r="C108" s="24">
        <v>2210</v>
      </c>
      <c r="D108" s="24">
        <v>3276</v>
      </c>
      <c r="E108" s="24">
        <v>3736</v>
      </c>
      <c r="F108" s="24">
        <v>4774</v>
      </c>
      <c r="G108" s="24">
        <v>4875</v>
      </c>
      <c r="H108" s="25">
        <v>6427</v>
      </c>
      <c r="I108" s="25">
        <v>12237</v>
      </c>
      <c r="J108" s="25">
        <v>7307</v>
      </c>
      <c r="K108" s="25">
        <v>10438</v>
      </c>
      <c r="L108" s="25">
        <v>13409</v>
      </c>
      <c r="M108" s="25">
        <v>14998</v>
      </c>
      <c r="N108" s="25">
        <v>16357</v>
      </c>
      <c r="O108" s="25">
        <v>21600</v>
      </c>
      <c r="P108" s="81">
        <v>21073</v>
      </c>
    </row>
    <row r="109" spans="1:16" ht="12.75">
      <c r="A109" s="44" t="s">
        <v>82</v>
      </c>
      <c r="B109" s="20">
        <v>139975</v>
      </c>
      <c r="C109" s="20">
        <v>149291</v>
      </c>
      <c r="D109" s="20">
        <v>168926</v>
      </c>
      <c r="E109" s="55">
        <v>209110</v>
      </c>
      <c r="F109" s="55">
        <v>241408</v>
      </c>
      <c r="G109" s="55">
        <v>281726</v>
      </c>
      <c r="H109" s="55">
        <v>303475</v>
      </c>
      <c r="I109" s="55">
        <v>332925</v>
      </c>
      <c r="J109" s="55">
        <v>360191</v>
      </c>
      <c r="K109" s="55">
        <v>439043</v>
      </c>
      <c r="L109" s="55">
        <f>SUM(L102:L108)</f>
        <v>521755</v>
      </c>
      <c r="M109" s="55">
        <v>540914</v>
      </c>
      <c r="N109" s="55">
        <v>630054</v>
      </c>
      <c r="O109" s="55">
        <v>685805</v>
      </c>
      <c r="P109" s="82">
        <v>700298</v>
      </c>
    </row>
    <row r="110" spans="1:16" s="5" customFormat="1" ht="12.75">
      <c r="A110" s="41"/>
      <c r="B110" s="24"/>
      <c r="C110" s="24"/>
      <c r="D110" s="24"/>
      <c r="E110" s="24"/>
      <c r="F110" s="24"/>
      <c r="G110" s="24"/>
      <c r="H110" s="25"/>
      <c r="I110" s="25"/>
      <c r="J110" s="25"/>
      <c r="K110" s="25"/>
      <c r="L110" s="25"/>
      <c r="M110" s="25"/>
      <c r="N110" s="25"/>
      <c r="O110" s="25"/>
      <c r="P110" s="81"/>
    </row>
    <row r="111" spans="1:16" ht="12.75">
      <c r="A111" s="44" t="s">
        <v>65</v>
      </c>
      <c r="B111" s="19"/>
      <c r="C111" s="19"/>
      <c r="D111" s="19"/>
      <c r="E111" s="19"/>
      <c r="F111" s="19"/>
      <c r="G111" s="19"/>
      <c r="H111" s="21"/>
      <c r="I111" s="21"/>
      <c r="J111" s="21"/>
      <c r="K111" s="21"/>
      <c r="L111" s="21"/>
      <c r="M111" s="21"/>
      <c r="N111" s="21"/>
      <c r="O111" s="21"/>
      <c r="P111" s="80"/>
    </row>
    <row r="112" spans="1:16" s="5" customFormat="1" ht="12.75">
      <c r="A112" s="41"/>
      <c r="B112" s="24"/>
      <c r="C112" s="24"/>
      <c r="D112" s="24"/>
      <c r="E112" s="24"/>
      <c r="F112" s="24"/>
      <c r="G112" s="24"/>
      <c r="H112" s="25"/>
      <c r="I112" s="25"/>
      <c r="J112" s="25"/>
      <c r="K112" s="25"/>
      <c r="L112" s="25"/>
      <c r="M112" s="25"/>
      <c r="N112" s="25"/>
      <c r="O112" s="25"/>
      <c r="P112" s="81"/>
    </row>
    <row r="113" spans="1:16" ht="12.75">
      <c r="A113" s="53" t="s">
        <v>66</v>
      </c>
      <c r="B113" s="21">
        <v>18657</v>
      </c>
      <c r="C113" s="21">
        <v>23207</v>
      </c>
      <c r="D113" s="21">
        <v>33837</v>
      </c>
      <c r="E113" s="21">
        <v>52279</v>
      </c>
      <c r="F113" s="21">
        <v>63791</v>
      </c>
      <c r="G113" s="21">
        <v>88833</v>
      </c>
      <c r="H113" s="21">
        <v>118127</v>
      </c>
      <c r="I113" s="21">
        <v>127032</v>
      </c>
      <c r="J113" s="21">
        <v>123673</v>
      </c>
      <c r="K113" s="21">
        <v>143445</v>
      </c>
      <c r="L113" s="21">
        <v>142218</v>
      </c>
      <c r="M113" s="21">
        <v>168952</v>
      </c>
      <c r="N113" s="21">
        <v>174712</v>
      </c>
      <c r="O113" s="21">
        <v>181020</v>
      </c>
      <c r="P113" s="80">
        <v>206322</v>
      </c>
    </row>
    <row r="114" spans="1:16" s="5" customFormat="1" ht="12.75">
      <c r="A114" s="53" t="s">
        <v>67</v>
      </c>
      <c r="B114" s="25">
        <v>918</v>
      </c>
      <c r="C114" s="25">
        <v>581</v>
      </c>
      <c r="D114" s="25">
        <v>1070</v>
      </c>
      <c r="E114" s="25">
        <v>1965</v>
      </c>
      <c r="F114" s="25">
        <v>1908</v>
      </c>
      <c r="G114" s="25">
        <v>1466</v>
      </c>
      <c r="H114" s="25">
        <v>914</v>
      </c>
      <c r="I114" s="25">
        <v>519</v>
      </c>
      <c r="J114" s="25">
        <v>1396</v>
      </c>
      <c r="K114" s="25">
        <v>1507</v>
      </c>
      <c r="L114" s="25">
        <v>1712</v>
      </c>
      <c r="M114" s="25">
        <v>1743</v>
      </c>
      <c r="N114" s="25">
        <v>166</v>
      </c>
      <c r="O114" s="25">
        <v>86</v>
      </c>
      <c r="P114" s="81">
        <v>36349</v>
      </c>
    </row>
    <row r="115" spans="1:16" ht="12.75">
      <c r="A115" s="53" t="s">
        <v>68</v>
      </c>
      <c r="B115" s="21">
        <v>80634</v>
      </c>
      <c r="C115" s="21">
        <v>59709</v>
      </c>
      <c r="D115" s="21">
        <v>77996</v>
      </c>
      <c r="E115" s="21">
        <v>96851</v>
      </c>
      <c r="F115" s="21">
        <v>103082</v>
      </c>
      <c r="G115" s="21">
        <v>119292</v>
      </c>
      <c r="H115" s="21">
        <v>145538</v>
      </c>
      <c r="I115" s="21">
        <v>145352</v>
      </c>
      <c r="J115" s="21">
        <v>124756</v>
      </c>
      <c r="K115" s="21">
        <v>168019</v>
      </c>
      <c r="L115" s="21">
        <v>193525</v>
      </c>
      <c r="M115" s="21">
        <v>220015</v>
      </c>
      <c r="N115" s="21">
        <v>220283</v>
      </c>
      <c r="O115" s="21">
        <v>219516</v>
      </c>
      <c r="P115" s="80">
        <v>207415</v>
      </c>
    </row>
    <row r="116" spans="1:16" s="5" customFormat="1" ht="12.75">
      <c r="A116" s="53" t="s">
        <v>69</v>
      </c>
      <c r="B116" s="25">
        <v>29685</v>
      </c>
      <c r="C116" s="25">
        <v>31552</v>
      </c>
      <c r="D116" s="25">
        <v>36982</v>
      </c>
      <c r="E116" s="25">
        <v>49314</v>
      </c>
      <c r="F116" s="25">
        <v>53585</v>
      </c>
      <c r="G116" s="25">
        <v>71920</v>
      </c>
      <c r="H116" s="25">
        <v>85292</v>
      </c>
      <c r="I116" s="25">
        <v>79824</v>
      </c>
      <c r="J116" s="25">
        <v>70489</v>
      </c>
      <c r="K116" s="25">
        <v>95612</v>
      </c>
      <c r="L116" s="25">
        <v>108680</v>
      </c>
      <c r="M116" s="25">
        <v>109469</v>
      </c>
      <c r="N116" s="25">
        <v>112619</v>
      </c>
      <c r="O116" s="25">
        <v>106870</v>
      </c>
      <c r="P116" s="81">
        <v>102993</v>
      </c>
    </row>
    <row r="117" spans="1:16" ht="12.75">
      <c r="A117" s="53" t="s">
        <v>6</v>
      </c>
      <c r="B117" s="19">
        <v>570</v>
      </c>
      <c r="C117" s="19">
        <v>375</v>
      </c>
      <c r="D117" s="19">
        <v>621</v>
      </c>
      <c r="E117" s="19">
        <v>1218</v>
      </c>
      <c r="F117" s="19">
        <v>1201</v>
      </c>
      <c r="G117" s="19">
        <v>1474</v>
      </c>
      <c r="H117" s="21">
        <v>2166</v>
      </c>
      <c r="I117" s="21">
        <v>2503</v>
      </c>
      <c r="J117" s="21">
        <v>2483</v>
      </c>
      <c r="K117" s="21">
        <v>3364</v>
      </c>
      <c r="L117" s="21">
        <v>5612</v>
      </c>
      <c r="M117" s="21">
        <v>35443</v>
      </c>
      <c r="N117" s="21">
        <v>39525</v>
      </c>
      <c r="O117" s="21">
        <v>39300</v>
      </c>
      <c r="P117" s="80">
        <v>2691</v>
      </c>
    </row>
    <row r="118" spans="1:16" s="5" customFormat="1" ht="12.75">
      <c r="A118" s="44" t="s">
        <v>82</v>
      </c>
      <c r="B118" s="57">
        <v>130464</v>
      </c>
      <c r="C118" s="57">
        <v>115424</v>
      </c>
      <c r="D118" s="57">
        <v>150506</v>
      </c>
      <c r="E118" s="58">
        <v>201627</v>
      </c>
      <c r="F118" s="58">
        <v>223567</v>
      </c>
      <c r="G118" s="58">
        <v>282985</v>
      </c>
      <c r="H118" s="58">
        <v>352037</v>
      </c>
      <c r="I118" s="58">
        <v>355230</v>
      </c>
      <c r="J118" s="58">
        <v>322797</v>
      </c>
      <c r="K118" s="58">
        <v>411947</v>
      </c>
      <c r="L118" s="58">
        <v>475951</v>
      </c>
      <c r="M118" s="58">
        <v>535622</v>
      </c>
      <c r="N118" s="58">
        <v>547305</v>
      </c>
      <c r="O118" s="58">
        <v>546792</v>
      </c>
      <c r="P118" s="92">
        <v>555770</v>
      </c>
    </row>
    <row r="119" spans="1:16" ht="12.75">
      <c r="A119" s="41"/>
      <c r="B119" s="19"/>
      <c r="C119" s="19"/>
      <c r="D119" s="19"/>
      <c r="E119" s="19"/>
      <c r="F119" s="19"/>
      <c r="G119" s="19"/>
      <c r="H119" s="21"/>
      <c r="I119" s="21"/>
      <c r="J119" s="21"/>
      <c r="K119" s="21"/>
      <c r="L119" s="21"/>
      <c r="M119" s="21"/>
      <c r="N119" s="21"/>
      <c r="O119" s="21"/>
      <c r="P119" s="80"/>
    </row>
    <row r="120" spans="1:16" s="5" customFormat="1" ht="12.75">
      <c r="A120" s="44" t="s">
        <v>19</v>
      </c>
      <c r="B120" s="24"/>
      <c r="C120" s="24"/>
      <c r="D120" s="24"/>
      <c r="E120" s="24"/>
      <c r="F120" s="24"/>
      <c r="G120" s="24"/>
      <c r="H120" s="25"/>
      <c r="I120" s="25"/>
      <c r="J120" s="25"/>
      <c r="K120" s="25"/>
      <c r="L120" s="25"/>
      <c r="M120" s="25"/>
      <c r="N120" s="25"/>
      <c r="O120" s="25"/>
      <c r="P120" s="81"/>
    </row>
    <row r="121" spans="1:16" ht="12.75">
      <c r="A121" s="41"/>
      <c r="B121" s="19"/>
      <c r="C121" s="19"/>
      <c r="D121" s="19"/>
      <c r="E121" s="19"/>
      <c r="F121" s="19"/>
      <c r="G121" s="19"/>
      <c r="H121" s="21"/>
      <c r="I121" s="21"/>
      <c r="J121" s="21"/>
      <c r="K121" s="21"/>
      <c r="L121" s="21"/>
      <c r="M121" s="21"/>
      <c r="N121" s="21"/>
      <c r="O121" s="21"/>
      <c r="P121" s="80"/>
    </row>
    <row r="122" spans="1:16" s="5" customFormat="1" ht="12.75">
      <c r="A122" s="53" t="s">
        <v>20</v>
      </c>
      <c r="B122" s="25">
        <v>52691</v>
      </c>
      <c r="C122" s="25">
        <v>50743</v>
      </c>
      <c r="D122" s="25">
        <v>58730</v>
      </c>
      <c r="E122" s="25">
        <v>81608</v>
      </c>
      <c r="F122" s="25">
        <v>96258</v>
      </c>
      <c r="G122" s="25">
        <v>109867</v>
      </c>
      <c r="H122" s="25">
        <v>135925</v>
      </c>
      <c r="I122" s="25">
        <v>146209</v>
      </c>
      <c r="J122" s="25">
        <v>149074</v>
      </c>
      <c r="K122" s="25">
        <v>169647</v>
      </c>
      <c r="L122" s="25">
        <v>192592</v>
      </c>
      <c r="M122" s="25">
        <v>202105</v>
      </c>
      <c r="N122" s="25">
        <v>218967</v>
      </c>
      <c r="O122" s="25">
        <v>239762</v>
      </c>
      <c r="P122" s="81">
        <v>263101</v>
      </c>
    </row>
    <row r="123" spans="1:16" ht="12.75">
      <c r="A123" s="53" t="s">
        <v>22</v>
      </c>
      <c r="B123" s="21">
        <v>11700</v>
      </c>
      <c r="C123" s="21">
        <v>10811</v>
      </c>
      <c r="D123" s="21">
        <v>13283</v>
      </c>
      <c r="E123" s="21">
        <v>16762</v>
      </c>
      <c r="F123" s="21">
        <v>20463</v>
      </c>
      <c r="G123" s="21">
        <v>23493</v>
      </c>
      <c r="H123" s="21">
        <v>27498</v>
      </c>
      <c r="I123" s="21">
        <v>29261</v>
      </c>
      <c r="J123" s="21">
        <v>30876</v>
      </c>
      <c r="K123" s="21">
        <v>37024</v>
      </c>
      <c r="L123" s="21">
        <v>36839</v>
      </c>
      <c r="M123" s="21">
        <v>38917</v>
      </c>
      <c r="N123" s="21">
        <v>40801</v>
      </c>
      <c r="O123" s="21">
        <v>42864</v>
      </c>
      <c r="P123" s="80">
        <v>45171</v>
      </c>
    </row>
    <row r="124" spans="1:16" s="5" customFormat="1" ht="12.75">
      <c r="A124" s="53" t="s">
        <v>21</v>
      </c>
      <c r="B124" s="25">
        <v>1422</v>
      </c>
      <c r="C124" s="25">
        <v>1499</v>
      </c>
      <c r="D124" s="25">
        <v>1519</v>
      </c>
      <c r="E124" s="25">
        <v>2003</v>
      </c>
      <c r="F124" s="25">
        <v>2326</v>
      </c>
      <c r="G124" s="25">
        <v>2412</v>
      </c>
      <c r="H124" s="25">
        <v>2635</v>
      </c>
      <c r="I124" s="25">
        <v>2129</v>
      </c>
      <c r="J124" s="25">
        <v>2031</v>
      </c>
      <c r="K124" s="25">
        <v>2508</v>
      </c>
      <c r="L124" s="25">
        <v>2705</v>
      </c>
      <c r="M124" s="25">
        <v>2793</v>
      </c>
      <c r="N124" s="25">
        <v>2865</v>
      </c>
      <c r="O124" s="25">
        <v>2784</v>
      </c>
      <c r="P124" s="81">
        <v>3058</v>
      </c>
    </row>
    <row r="125" spans="1:16" ht="12.75">
      <c r="A125" s="53" t="s">
        <v>6</v>
      </c>
      <c r="B125" s="19">
        <v>291</v>
      </c>
      <c r="C125" s="19">
        <v>208</v>
      </c>
      <c r="D125" s="19">
        <v>317</v>
      </c>
      <c r="E125" s="19">
        <v>571</v>
      </c>
      <c r="F125" s="19">
        <v>731</v>
      </c>
      <c r="G125" s="19">
        <v>1664</v>
      </c>
      <c r="H125" s="21">
        <v>1005</v>
      </c>
      <c r="I125" s="21">
        <v>709</v>
      </c>
      <c r="J125" s="21">
        <v>470</v>
      </c>
      <c r="K125" s="21">
        <v>1096</v>
      </c>
      <c r="L125" s="21">
        <v>3734</v>
      </c>
      <c r="M125" s="21">
        <v>696</v>
      </c>
      <c r="N125" s="21">
        <v>941</v>
      </c>
      <c r="O125" s="21">
        <v>884</v>
      </c>
      <c r="P125" s="80">
        <v>771</v>
      </c>
    </row>
    <row r="126" spans="1:16" s="5" customFormat="1" ht="12.75">
      <c r="A126" s="44" t="s">
        <v>82</v>
      </c>
      <c r="B126" s="57">
        <v>66104</v>
      </c>
      <c r="C126" s="57">
        <v>63261</v>
      </c>
      <c r="D126" s="57">
        <v>73849</v>
      </c>
      <c r="E126" s="58">
        <v>100944</v>
      </c>
      <c r="F126" s="58">
        <v>119778</v>
      </c>
      <c r="G126" s="58">
        <v>137436</v>
      </c>
      <c r="H126" s="58">
        <v>167063</v>
      </c>
      <c r="I126" s="58">
        <v>178308</v>
      </c>
      <c r="J126" s="58">
        <v>182451</v>
      </c>
      <c r="K126" s="58">
        <v>210275</v>
      </c>
      <c r="L126" s="58">
        <v>233165</v>
      </c>
      <c r="M126" s="58">
        <v>244511</v>
      </c>
      <c r="N126" s="25">
        <v>263574</v>
      </c>
      <c r="O126" s="25">
        <v>286294</v>
      </c>
      <c r="P126" s="81">
        <v>312101</v>
      </c>
    </row>
    <row r="127" spans="1:16" ht="12.75">
      <c r="A127" s="41"/>
      <c r="B127" s="19"/>
      <c r="C127" s="19"/>
      <c r="D127" s="19"/>
      <c r="E127" s="21"/>
      <c r="F127" s="21"/>
      <c r="G127" s="21"/>
      <c r="H127" s="21"/>
      <c r="I127" s="21"/>
      <c r="J127" s="55"/>
      <c r="K127" s="21"/>
      <c r="L127" s="55"/>
      <c r="M127" s="21"/>
      <c r="N127" s="21"/>
      <c r="O127" s="21"/>
      <c r="P127" s="80"/>
    </row>
    <row r="128" spans="1:16" s="5" customFormat="1" ht="12.75">
      <c r="A128" s="44" t="s">
        <v>70</v>
      </c>
      <c r="B128" s="58">
        <v>9393</v>
      </c>
      <c r="C128" s="58">
        <v>13487</v>
      </c>
      <c r="D128" s="58">
        <v>15516</v>
      </c>
      <c r="E128" s="58">
        <v>1434</v>
      </c>
      <c r="F128" s="58">
        <v>13490</v>
      </c>
      <c r="G128" s="58">
        <v>647</v>
      </c>
      <c r="H128" s="58">
        <v>26237</v>
      </c>
      <c r="I128" s="58">
        <v>1025</v>
      </c>
      <c r="J128" s="58">
        <v>624</v>
      </c>
      <c r="K128" s="25">
        <v>670</v>
      </c>
      <c r="L128" s="58">
        <v>1144</v>
      </c>
      <c r="M128" s="25">
        <v>1426</v>
      </c>
      <c r="N128" s="25">
        <v>1824</v>
      </c>
      <c r="O128" s="25">
        <v>1879</v>
      </c>
      <c r="P128" s="81">
        <v>2000</v>
      </c>
    </row>
    <row r="129" spans="1:16" ht="12.75">
      <c r="A129" s="44" t="s">
        <v>85</v>
      </c>
      <c r="B129" s="55">
        <v>33319</v>
      </c>
      <c r="C129" s="55">
        <v>9366</v>
      </c>
      <c r="D129" s="55">
        <v>10232</v>
      </c>
      <c r="E129" s="55">
        <v>13692</v>
      </c>
      <c r="F129" s="55">
        <v>21818</v>
      </c>
      <c r="G129" s="55">
        <v>25320</v>
      </c>
      <c r="H129" s="55">
        <v>32676</v>
      </c>
      <c r="I129" s="55">
        <v>34540</v>
      </c>
      <c r="J129" s="55">
        <v>15588</v>
      </c>
      <c r="K129" s="21">
        <v>12087</v>
      </c>
      <c r="L129" s="55">
        <v>12403</v>
      </c>
      <c r="M129" s="21">
        <v>5930</v>
      </c>
      <c r="N129" s="21">
        <v>21509</v>
      </c>
      <c r="O129" s="21">
        <v>28788</v>
      </c>
      <c r="P129" s="80">
        <v>22557</v>
      </c>
    </row>
    <row r="130" spans="1:16" s="5" customFormat="1" ht="12.75">
      <c r="A130" s="41"/>
      <c r="B130" s="24"/>
      <c r="C130" s="24"/>
      <c r="D130" s="24"/>
      <c r="E130" s="25"/>
      <c r="F130" s="25"/>
      <c r="G130" s="25"/>
      <c r="H130" s="58"/>
      <c r="I130" s="58"/>
      <c r="J130" s="58"/>
      <c r="K130" s="25"/>
      <c r="L130" s="58"/>
      <c r="M130" s="25"/>
      <c r="N130" s="25"/>
      <c r="O130" s="25"/>
      <c r="P130" s="81"/>
    </row>
    <row r="131" spans="1:16" ht="12.75">
      <c r="A131" s="44" t="s">
        <v>71</v>
      </c>
      <c r="B131" s="61">
        <v>2537282</v>
      </c>
      <c r="C131" s="61">
        <v>2384364</v>
      </c>
      <c r="D131" s="61">
        <v>2726213</v>
      </c>
      <c r="E131" s="55">
        <v>3456698</v>
      </c>
      <c r="F131" s="55">
        <v>3918610</v>
      </c>
      <c r="G131" s="55">
        <v>4447167</v>
      </c>
      <c r="H131" s="55">
        <v>5081504</v>
      </c>
      <c r="I131" s="55">
        <v>5282603</v>
      </c>
      <c r="J131" s="55">
        <v>5167699</v>
      </c>
      <c r="K131" s="55">
        <v>5775692</v>
      </c>
      <c r="L131" s="55">
        <v>6309222</v>
      </c>
      <c r="M131" s="55">
        <f>SUM(M17,M25,M46,M55,M70,M86,M98,M109,M118,M126,M128,M129)</f>
        <v>6577745</v>
      </c>
      <c r="N131" s="55">
        <v>6967601</v>
      </c>
      <c r="O131" s="55">
        <f>SUM(O17,O25,O46,O55,O70,O86,O98,O109,O118,O126,O128,O129)</f>
        <v>7679099</v>
      </c>
      <c r="P131" s="82">
        <v>8027133</v>
      </c>
    </row>
    <row r="132" spans="1:17" s="5" customFormat="1" ht="12.75">
      <c r="A132" s="62"/>
      <c r="B132" s="26"/>
      <c r="C132" s="26"/>
      <c r="D132" s="26"/>
      <c r="E132" s="26"/>
      <c r="F132" s="26"/>
      <c r="G132" s="27"/>
      <c r="H132" s="25"/>
      <c r="I132" s="25"/>
      <c r="J132" s="25"/>
      <c r="K132" s="6"/>
      <c r="L132" s="6"/>
      <c r="M132" s="6"/>
      <c r="N132" s="6"/>
      <c r="O132" s="6"/>
      <c r="P132" s="83"/>
      <c r="Q132" s="25"/>
    </row>
    <row r="133" spans="1:17" ht="12.75">
      <c r="A133" s="63"/>
      <c r="B133" s="33" t="s">
        <v>86</v>
      </c>
      <c r="C133" s="33"/>
      <c r="D133" s="33"/>
      <c r="E133" s="33"/>
      <c r="F133" s="33"/>
      <c r="G133" s="33"/>
      <c r="H133" s="33"/>
      <c r="I133" s="33"/>
      <c r="J133" s="33"/>
      <c r="K133" s="34"/>
      <c r="L133" s="34"/>
      <c r="M133" s="34"/>
      <c r="N133" s="34"/>
      <c r="O133" s="74"/>
      <c r="P133" s="84"/>
      <c r="Q133" s="3"/>
    </row>
    <row r="134" spans="1:16" ht="12.75">
      <c r="A134" s="64"/>
      <c r="B134" s="35"/>
      <c r="C134" s="35"/>
      <c r="D134" s="35"/>
      <c r="E134" s="35"/>
      <c r="F134" s="35"/>
      <c r="G134" s="35"/>
      <c r="H134" s="35"/>
      <c r="I134" s="35"/>
      <c r="J134" s="35"/>
      <c r="K134" s="65"/>
      <c r="L134" s="65"/>
      <c r="M134" s="65"/>
      <c r="N134" s="65" t="s">
        <v>90</v>
      </c>
      <c r="O134" s="75"/>
      <c r="P134" s="85"/>
    </row>
    <row r="135" spans="1:16" ht="13.5" thickBot="1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8"/>
      <c r="L135" s="68"/>
      <c r="M135" s="68"/>
      <c r="N135" s="68"/>
      <c r="O135" s="76"/>
      <c r="P135" s="86"/>
    </row>
    <row r="136" spans="1:10" ht="12.75">
      <c r="A136" s="29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2.75">
      <c r="A137" s="30"/>
      <c r="B137" s="4"/>
      <c r="C137" s="4"/>
      <c r="D137" s="4"/>
      <c r="E137" s="4"/>
      <c r="F137" s="4"/>
      <c r="G137" s="4"/>
      <c r="H137" s="4"/>
      <c r="I137" s="4"/>
      <c r="J137" s="4"/>
    </row>
    <row r="139" ht="12.75">
      <c r="A139" s="7"/>
    </row>
    <row r="141" ht="12.75">
      <c r="K141" s="71"/>
    </row>
    <row r="142" ht="12.75">
      <c r="L142" s="71"/>
    </row>
  </sheetData>
  <sheetProtection/>
  <mergeCells count="3">
    <mergeCell ref="L12:M12"/>
    <mergeCell ref="A2:P2"/>
    <mergeCell ref="A4:P4"/>
  </mergeCells>
  <printOptions/>
  <pageMargins left="0.78" right="0.71" top="0.25" bottom="0.18" header="0" footer="0"/>
  <pageSetup horizontalDpi="600" verticalDpi="600" orientation="portrait" scale="55" r:id="rId1"/>
  <rowBreaks count="2" manualBreakCount="2">
    <brk id="47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ADMIN</cp:lastModifiedBy>
  <cp:lastPrinted>2016-10-20T10:29:43Z</cp:lastPrinted>
  <dcterms:created xsi:type="dcterms:W3CDTF">2001-02-20T09:19:16Z</dcterms:created>
  <dcterms:modified xsi:type="dcterms:W3CDTF">2017-02-17T07:57:22Z</dcterms:modified>
  <cp:category/>
  <cp:version/>
  <cp:contentType/>
  <cp:contentStatus/>
</cp:coreProperties>
</file>