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1.1" sheetId="1" r:id="rId1"/>
  </sheets>
  <definedNames>
    <definedName name="\c">'Table 1.1'!$AE$61</definedName>
    <definedName name="\x">#N/A</definedName>
    <definedName name="\z">#N/A</definedName>
    <definedName name="_Regression_Int" localSheetId="0" hidden="1">1</definedName>
    <definedName name="_xlnm.Print_Area" localSheetId="0">'Table 1.1'!$A$1:$R$24</definedName>
    <definedName name="Print_Area_MI" localSheetId="0">'Table 1.1'!$A$1:$M$30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<sst xmlns="http://schemas.openxmlformats.org/spreadsheetml/2006/main" count="33" uniqueCount="33">
  <si>
    <t>{HOME}/FCCNA1.Q100~{?}~/FS{ESC}{?}~R/FR{ESC}{ESC}C:\123R23\MMH~</t>
  </si>
  <si>
    <t>China</t>
  </si>
  <si>
    <t>Russia</t>
  </si>
  <si>
    <t>Mexico</t>
  </si>
  <si>
    <t>India</t>
  </si>
  <si>
    <t>Brazil</t>
  </si>
  <si>
    <t>INDIA, G20 AND THE WORLD</t>
  </si>
  <si>
    <t>Table 1.1</t>
  </si>
  <si>
    <t>Value</t>
  </si>
  <si>
    <t>Growth rate %</t>
  </si>
  <si>
    <t> Country</t>
  </si>
  <si>
    <t>(US$ Billion)</t>
  </si>
  <si>
    <t>CAGR</t>
  </si>
  <si>
    <t>Korea</t>
  </si>
  <si>
    <t>Hong Kong</t>
  </si>
  <si>
    <t>Singapore</t>
  </si>
  <si>
    <t>Taiwan</t>
  </si>
  <si>
    <t>Malaysia</t>
  </si>
  <si>
    <t>Thailand</t>
  </si>
  <si>
    <t>Indonesia</t>
  </si>
  <si>
    <t>South Africa</t>
  </si>
  <si>
    <t>EDEs</t>
  </si>
  <si>
    <t>World</t>
  </si>
  <si>
    <t>Change in share</t>
  </si>
  <si>
    <t>Note : EDEs stand for emerging and developing economies.</t>
  </si>
  <si>
    <t xml:space="preserve">                                              </t>
  </si>
  <si>
    <t xml:space="preserve">  Share in world exports (%)</t>
  </si>
  <si>
    <t xml:space="preserve">                </t>
  </si>
  <si>
    <t xml:space="preserve">                             Annual</t>
  </si>
  <si>
    <t>Source : Computed from IMF, International Financial Statistics, March  2013.</t>
  </si>
  <si>
    <t xml:space="preserve">  2000-09</t>
  </si>
  <si>
    <t>Export (Goods) Growth and Share in World Exports : India and Other Countries</t>
  </si>
  <si>
    <t xml:space="preserve"> 2012/2000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</si>
</sst>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[$-409]h:mm:ss\ AM/PM"/>
    <numFmt numFmtId="179" formatCode="[$-409]dddd\,\ mmmm\ dd\,\ yyyy"/>
  </numFmts>
  <fonts count="41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177" fontId="3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Border="1" applyAlignment="1" applyProtection="1">
      <alignment horizontal="center"/>
      <protection/>
    </xf>
    <xf numFmtId="177" fontId="3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0" xfId="0" applyFont="1" applyFill="1" applyBorder="1" applyAlignment="1">
      <alignment horizontal="center"/>
    </xf>
    <xf numFmtId="177" fontId="3" fillId="35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77" fontId="3" fillId="34" borderId="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77" fontId="5" fillId="35" borderId="12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/>
    </xf>
    <xf numFmtId="0" fontId="4" fillId="36" borderId="14" xfId="0" applyFont="1" applyFill="1" applyBorder="1" applyAlignment="1">
      <alignment horizontal="center" vertical="top"/>
    </xf>
    <xf numFmtId="177" fontId="3" fillId="34" borderId="15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177" fontId="3" fillId="35" borderId="15" xfId="0" applyNumberFormat="1" applyFont="1" applyFill="1" applyBorder="1" applyAlignment="1">
      <alignment horizontal="center"/>
    </xf>
    <xf numFmtId="177" fontId="5" fillId="35" borderId="14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3" fillId="35" borderId="2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49" fontId="3" fillId="35" borderId="22" xfId="0" applyNumberFormat="1" applyFont="1" applyFill="1" applyBorder="1" applyAlignment="1" applyProtection="1">
      <alignment horizontal="left"/>
      <protection/>
    </xf>
    <xf numFmtId="49" fontId="3" fillId="35" borderId="23" xfId="0" applyNumberFormat="1" applyFont="1" applyFill="1" applyBorder="1" applyAlignment="1" applyProtection="1">
      <alignment horizontal="left"/>
      <protection/>
    </xf>
    <xf numFmtId="49" fontId="3" fillId="35" borderId="24" xfId="0" applyNumberFormat="1" applyFont="1" applyFill="1" applyBorder="1" applyAlignment="1" applyProtection="1">
      <alignment horizontal="left"/>
      <protection/>
    </xf>
    <xf numFmtId="0" fontId="6" fillId="36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177" fontId="5" fillId="36" borderId="25" xfId="0" applyNumberFormat="1" applyFont="1" applyFill="1" applyBorder="1" applyAlignment="1">
      <alignment horizontal="center"/>
    </xf>
    <xf numFmtId="177" fontId="5" fillId="36" borderId="26" xfId="0" applyNumberFormat="1" applyFont="1" applyFill="1" applyBorder="1" applyAlignment="1">
      <alignment horizontal="center"/>
    </xf>
    <xf numFmtId="177" fontId="5" fillId="36" borderId="27" xfId="0" applyNumberFormat="1" applyFont="1" applyFill="1" applyBorder="1" applyAlignment="1">
      <alignment horizontal="center"/>
    </xf>
    <xf numFmtId="177" fontId="5" fillId="36" borderId="17" xfId="0" applyNumberFormat="1" applyFont="1" applyFill="1" applyBorder="1" applyAlignment="1">
      <alignment horizontal="center"/>
    </xf>
    <xf numFmtId="177" fontId="5" fillId="36" borderId="0" xfId="0" applyNumberFormat="1" applyFont="1" applyFill="1" applyBorder="1" applyAlignment="1">
      <alignment horizontal="center"/>
    </xf>
    <xf numFmtId="177" fontId="5" fillId="36" borderId="10" xfId="0" applyNumberFormat="1" applyFont="1" applyFill="1" applyBorder="1" applyAlignment="1">
      <alignment horizontal="center"/>
    </xf>
    <xf numFmtId="49" fontId="3" fillId="35" borderId="17" xfId="0" applyNumberFormat="1" applyFont="1" applyFill="1" applyBorder="1" applyAlignment="1" applyProtection="1">
      <alignment horizontal="left"/>
      <protection/>
    </xf>
    <xf numFmtId="49" fontId="3" fillId="35" borderId="0" xfId="0" applyNumberFormat="1" applyFont="1" applyFill="1" applyBorder="1" applyAlignment="1" applyProtection="1">
      <alignment horizontal="left"/>
      <protection/>
    </xf>
    <xf numFmtId="49" fontId="3" fillId="35" borderId="10" xfId="0" applyNumberFormat="1" applyFont="1" applyFill="1" applyBorder="1" applyAlignment="1" applyProtection="1">
      <alignment horizontal="left"/>
      <protection/>
    </xf>
    <xf numFmtId="0" fontId="4" fillId="36" borderId="12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61"/>
  <sheetViews>
    <sheetView showGridLines="0" tabSelected="1" zoomScaleSheetLayoutView="75" workbookViewId="0" topLeftCell="A1">
      <selection activeCell="J29" sqref="J29"/>
    </sheetView>
  </sheetViews>
  <sheetFormatPr defaultColWidth="9.625" defaultRowHeight="19.5" customHeight="1"/>
  <cols>
    <col min="1" max="1" width="11.625" style="1" customWidth="1"/>
    <col min="2" max="2" width="9.50390625" style="1" customWidth="1"/>
    <col min="3" max="5" width="10.00390625" style="1" customWidth="1"/>
    <col min="6" max="6" width="7.625" style="1" customWidth="1"/>
    <col min="7" max="7" width="8.00390625" style="1" customWidth="1"/>
    <col min="8" max="8" width="7.125" style="1" customWidth="1"/>
    <col min="9" max="9" width="6.00390625" style="1" customWidth="1"/>
    <col min="10" max="10" width="7.375" style="1" customWidth="1"/>
    <col min="11" max="11" width="8.625" style="1" customWidth="1"/>
    <col min="12" max="12" width="6.75390625" style="1" customWidth="1"/>
    <col min="13" max="14" width="7.625" style="1" customWidth="1"/>
    <col min="15" max="15" width="7.50390625" style="1" customWidth="1"/>
    <col min="16" max="17" width="8.00390625" style="1" customWidth="1"/>
    <col min="18" max="18" width="14.875" style="1" customWidth="1"/>
    <col min="19" max="19" width="1.75390625" style="62" customWidth="1"/>
    <col min="20" max="24" width="9.625" style="64" customWidth="1"/>
    <col min="25" max="25" width="41.625" style="64" customWidth="1"/>
    <col min="26" max="26" width="9.625" style="64" customWidth="1"/>
    <col min="27" max="27" width="44.625" style="64" customWidth="1"/>
    <col min="28" max="255" width="9.625" style="64" customWidth="1"/>
    <col min="256" max="16384" width="9.625" style="1" customWidth="1"/>
  </cols>
  <sheetData>
    <row r="1" spans="1:31" ht="19.5" customHeight="1">
      <c r="A1" s="49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19.5" customHeight="1">
      <c r="A2" s="52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9.5" customHeight="1">
      <c r="A3" s="46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ht="19.5" customHeight="1">
      <c r="A4" s="59" t="s">
        <v>8</v>
      </c>
      <c r="B4" s="60"/>
      <c r="C4" s="60"/>
      <c r="D4" s="60"/>
      <c r="E4" s="60"/>
      <c r="F4" s="27"/>
      <c r="G4" s="16" t="s">
        <v>27</v>
      </c>
      <c r="H4" s="15" t="s">
        <v>9</v>
      </c>
      <c r="I4" s="15"/>
      <c r="J4" s="15" t="s">
        <v>25</v>
      </c>
      <c r="K4" s="27"/>
      <c r="L4" s="15"/>
      <c r="M4" s="15"/>
      <c r="N4" s="15" t="s">
        <v>26</v>
      </c>
      <c r="O4" s="15"/>
      <c r="P4" s="15"/>
      <c r="Q4" s="27"/>
      <c r="R4" s="17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255" s="19" customFormat="1" ht="24.75" customHeight="1">
      <c r="A5" s="14" t="s">
        <v>10</v>
      </c>
      <c r="B5" s="58" t="s">
        <v>11</v>
      </c>
      <c r="C5" s="58"/>
      <c r="D5" s="58"/>
      <c r="E5" s="34"/>
      <c r="F5" s="28" t="s">
        <v>12</v>
      </c>
      <c r="G5" s="38" t="s">
        <v>28</v>
      </c>
      <c r="H5" s="37"/>
      <c r="I5" s="37"/>
      <c r="J5" s="37"/>
      <c r="K5" s="27"/>
      <c r="L5" s="15"/>
      <c r="M5" s="15"/>
      <c r="N5" s="15"/>
      <c r="O5" s="15"/>
      <c r="P5" s="15"/>
      <c r="Q5" s="30"/>
      <c r="R5" s="20" t="s">
        <v>23</v>
      </c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</row>
    <row r="6" spans="1:255" s="19" customFormat="1" ht="19.5" customHeight="1">
      <c r="A6" s="14"/>
      <c r="B6" s="40">
        <v>2009</v>
      </c>
      <c r="C6" s="40">
        <v>2010</v>
      </c>
      <c r="D6" s="40">
        <v>2011</v>
      </c>
      <c r="E6" s="34">
        <v>2012</v>
      </c>
      <c r="F6" s="21" t="s">
        <v>30</v>
      </c>
      <c r="G6" s="18">
        <v>2008</v>
      </c>
      <c r="H6" s="18">
        <v>2009</v>
      </c>
      <c r="I6" s="18">
        <v>2010</v>
      </c>
      <c r="J6" s="40">
        <v>2011</v>
      </c>
      <c r="K6" s="33">
        <v>2012</v>
      </c>
      <c r="L6" s="40">
        <v>2000</v>
      </c>
      <c r="M6" s="40">
        <v>2008</v>
      </c>
      <c r="N6" s="40">
        <v>2009</v>
      </c>
      <c r="O6" s="40">
        <v>2010</v>
      </c>
      <c r="P6" s="40">
        <v>2011</v>
      </c>
      <c r="Q6" s="33">
        <v>2012</v>
      </c>
      <c r="R6" s="20" t="s">
        <v>32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</row>
    <row r="7" spans="1:35" ht="19.5" customHeight="1">
      <c r="A7" s="41">
        <v>1</v>
      </c>
      <c r="B7" s="42">
        <v>2</v>
      </c>
      <c r="C7" s="42">
        <v>3</v>
      </c>
      <c r="D7" s="42">
        <v>4</v>
      </c>
      <c r="E7" s="34">
        <v>5</v>
      </c>
      <c r="F7" s="34">
        <v>7</v>
      </c>
      <c r="G7" s="42">
        <v>8</v>
      </c>
      <c r="H7" s="42">
        <v>9</v>
      </c>
      <c r="I7" s="42">
        <v>10</v>
      </c>
      <c r="J7" s="42">
        <v>11</v>
      </c>
      <c r="K7" s="34">
        <v>12</v>
      </c>
      <c r="L7" s="42">
        <v>13</v>
      </c>
      <c r="M7" s="42">
        <v>14</v>
      </c>
      <c r="N7" s="42">
        <v>15</v>
      </c>
      <c r="O7" s="42">
        <v>16</v>
      </c>
      <c r="P7" s="42">
        <v>17</v>
      </c>
      <c r="Q7" s="34">
        <v>18</v>
      </c>
      <c r="R7" s="61">
        <v>19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 ht="19.5" customHeight="1">
      <c r="A8" s="35" t="s">
        <v>1</v>
      </c>
      <c r="B8" s="8">
        <v>1202</v>
      </c>
      <c r="C8" s="8">
        <v>1578</v>
      </c>
      <c r="D8" s="8">
        <v>1899</v>
      </c>
      <c r="E8" s="22">
        <v>2049</v>
      </c>
      <c r="F8" s="22">
        <v>19.1</v>
      </c>
      <c r="G8" s="8">
        <v>17.3</v>
      </c>
      <c r="H8" s="8">
        <v>-15.9</v>
      </c>
      <c r="I8" s="8">
        <v>31.3</v>
      </c>
      <c r="J8" s="9">
        <v>20.3</v>
      </c>
      <c r="K8" s="31">
        <f>(E8-D8)/D8*100</f>
        <v>7.898894154818326</v>
      </c>
      <c r="L8" s="8">
        <v>3.9</v>
      </c>
      <c r="M8" s="8">
        <v>8.9</v>
      </c>
      <c r="N8" s="8">
        <v>9.7</v>
      </c>
      <c r="O8" s="8">
        <v>10.5</v>
      </c>
      <c r="P8" s="8">
        <v>10.5</v>
      </c>
      <c r="Q8" s="22">
        <v>11.3</v>
      </c>
      <c r="R8" s="12">
        <f>Q8-L8</f>
        <v>7.4</v>
      </c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255" s="7" customFormat="1" ht="19.5" customHeight="1">
      <c r="A9" s="35" t="s">
        <v>13</v>
      </c>
      <c r="B9" s="10">
        <v>362</v>
      </c>
      <c r="C9" s="10">
        <v>466</v>
      </c>
      <c r="D9" s="10">
        <v>557</v>
      </c>
      <c r="E9" s="23">
        <v>548</v>
      </c>
      <c r="F9" s="23">
        <v>8.6</v>
      </c>
      <c r="G9" s="10">
        <v>13.6</v>
      </c>
      <c r="H9" s="10">
        <v>-14.3</v>
      </c>
      <c r="I9" s="11">
        <v>29</v>
      </c>
      <c r="J9" s="10">
        <v>19.3</v>
      </c>
      <c r="K9" s="29">
        <f aca="true" t="shared" si="0" ref="K9:K22">(E9-D9)/D9*100</f>
        <v>-1.615798922800718</v>
      </c>
      <c r="L9" s="10">
        <v>2.7</v>
      </c>
      <c r="M9" s="10">
        <v>2.6</v>
      </c>
      <c r="N9" s="10">
        <v>2.9</v>
      </c>
      <c r="O9" s="10">
        <v>3.1</v>
      </c>
      <c r="P9" s="10">
        <v>3.1</v>
      </c>
      <c r="Q9" s="29">
        <v>3</v>
      </c>
      <c r="R9" s="13">
        <f aca="true" t="shared" si="1" ref="R9:R22">Q9-L9</f>
        <v>0.2999999999999998</v>
      </c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</row>
    <row r="10" spans="1:35" ht="19.5" customHeight="1">
      <c r="A10" s="35" t="s">
        <v>14</v>
      </c>
      <c r="B10" s="8">
        <v>319</v>
      </c>
      <c r="C10" s="8">
        <v>390</v>
      </c>
      <c r="D10" s="8">
        <v>429</v>
      </c>
      <c r="E10" s="22">
        <v>443</v>
      </c>
      <c r="F10" s="22">
        <v>5.2</v>
      </c>
      <c r="G10" s="8">
        <v>5.3</v>
      </c>
      <c r="H10" s="8">
        <v>-12.2</v>
      </c>
      <c r="I10" s="8">
        <v>22.5</v>
      </c>
      <c r="J10" s="8">
        <v>9.9</v>
      </c>
      <c r="K10" s="31">
        <f t="shared" si="0"/>
        <v>3.263403263403263</v>
      </c>
      <c r="L10" s="8">
        <v>3.2</v>
      </c>
      <c r="M10" s="8">
        <v>2.3</v>
      </c>
      <c r="N10" s="8">
        <v>2.6</v>
      </c>
      <c r="O10" s="8">
        <v>2.6</v>
      </c>
      <c r="P10" s="8">
        <v>2.4</v>
      </c>
      <c r="Q10" s="22">
        <v>2.4</v>
      </c>
      <c r="R10" s="12">
        <f t="shared" si="1"/>
        <v>-0.8000000000000003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  <c r="AE10" s="63"/>
      <c r="AF10" s="63"/>
      <c r="AG10" s="63"/>
      <c r="AH10" s="63"/>
      <c r="AI10" s="63"/>
    </row>
    <row r="11" spans="1:255" s="7" customFormat="1" ht="19.5" customHeight="1">
      <c r="A11" s="35" t="s">
        <v>2</v>
      </c>
      <c r="B11" s="10">
        <v>303</v>
      </c>
      <c r="C11" s="10">
        <v>400</v>
      </c>
      <c r="D11" s="10">
        <v>522</v>
      </c>
      <c r="E11" s="23">
        <v>529</v>
      </c>
      <c r="F11" s="23">
        <v>12.5</v>
      </c>
      <c r="G11" s="10">
        <v>33.1</v>
      </c>
      <c r="H11" s="10">
        <v>-35.7</v>
      </c>
      <c r="I11" s="11">
        <v>32</v>
      </c>
      <c r="J11" s="10">
        <v>30.4</v>
      </c>
      <c r="K11" s="29">
        <f t="shared" si="0"/>
        <v>1.3409961685823755</v>
      </c>
      <c r="L11" s="10">
        <v>1.7</v>
      </c>
      <c r="M11" s="10">
        <v>3</v>
      </c>
      <c r="N11" s="10">
        <v>2.5</v>
      </c>
      <c r="O11" s="10">
        <v>2.7</v>
      </c>
      <c r="P11" s="10">
        <v>2.9</v>
      </c>
      <c r="Q11" s="23">
        <v>2.9</v>
      </c>
      <c r="R11" s="13">
        <f t="shared" si="1"/>
        <v>1.2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</row>
    <row r="12" spans="1:35" ht="19.5" customHeight="1">
      <c r="A12" s="35" t="s">
        <v>15</v>
      </c>
      <c r="B12" s="8">
        <v>270</v>
      </c>
      <c r="C12" s="8">
        <v>352</v>
      </c>
      <c r="D12" s="8">
        <v>410</v>
      </c>
      <c r="E12" s="22">
        <v>408</v>
      </c>
      <c r="F12" s="22">
        <v>7.8</v>
      </c>
      <c r="G12" s="8">
        <v>13</v>
      </c>
      <c r="H12" s="8">
        <v>-20.2</v>
      </c>
      <c r="I12" s="8">
        <v>30.4</v>
      </c>
      <c r="J12" s="8">
        <v>16.4</v>
      </c>
      <c r="K12" s="31">
        <f t="shared" si="0"/>
        <v>-0.4878048780487805</v>
      </c>
      <c r="L12" s="8">
        <v>2.2</v>
      </c>
      <c r="M12" s="8">
        <v>2.1</v>
      </c>
      <c r="N12" s="8">
        <v>2.2</v>
      </c>
      <c r="O12" s="8">
        <v>2.3</v>
      </c>
      <c r="P12" s="8">
        <v>2.3</v>
      </c>
      <c r="Q12" s="22">
        <v>2.3</v>
      </c>
      <c r="R12" s="12">
        <f t="shared" si="1"/>
        <v>0.09999999999999964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  <c r="AE12" s="63"/>
      <c r="AF12" s="63"/>
      <c r="AG12" s="63"/>
      <c r="AH12" s="63"/>
      <c r="AI12" s="63"/>
    </row>
    <row r="13" spans="1:255" s="7" customFormat="1" ht="19.5" customHeight="1">
      <c r="A13" s="35" t="s">
        <v>3</v>
      </c>
      <c r="B13" s="10">
        <v>230</v>
      </c>
      <c r="C13" s="10">
        <v>298</v>
      </c>
      <c r="D13" s="10">
        <v>350</v>
      </c>
      <c r="E13" s="23">
        <v>371</v>
      </c>
      <c r="F13" s="23">
        <v>3.6</v>
      </c>
      <c r="G13" s="10">
        <v>7.3</v>
      </c>
      <c r="H13" s="10">
        <v>-21.3</v>
      </c>
      <c r="I13" s="10">
        <v>29.8</v>
      </c>
      <c r="J13" s="10">
        <v>17.3</v>
      </c>
      <c r="K13" s="29">
        <f t="shared" si="0"/>
        <v>6</v>
      </c>
      <c r="L13" s="10">
        <v>2.6</v>
      </c>
      <c r="M13" s="10">
        <v>1.8</v>
      </c>
      <c r="N13" s="10">
        <v>1.9</v>
      </c>
      <c r="O13" s="11">
        <v>2</v>
      </c>
      <c r="P13" s="11">
        <v>1.9</v>
      </c>
      <c r="Q13" s="29">
        <v>2.1</v>
      </c>
      <c r="R13" s="13">
        <f t="shared" si="1"/>
        <v>-0.5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</row>
    <row r="14" spans="1:35" ht="19.5" customHeight="1">
      <c r="A14" s="35" t="s">
        <v>16</v>
      </c>
      <c r="B14" s="8">
        <v>204</v>
      </c>
      <c r="C14" s="8">
        <v>275</v>
      </c>
      <c r="D14" s="8">
        <v>308</v>
      </c>
      <c r="E14" s="22">
        <v>301</v>
      </c>
      <c r="F14" s="22">
        <v>3.6</v>
      </c>
      <c r="G14" s="8">
        <v>3.5</v>
      </c>
      <c r="H14" s="8">
        <v>-20.1</v>
      </c>
      <c r="I14" s="8">
        <v>34.8</v>
      </c>
      <c r="J14" s="8">
        <v>12.2</v>
      </c>
      <c r="K14" s="31">
        <f t="shared" si="0"/>
        <v>-2.272727272727273</v>
      </c>
      <c r="L14" s="8">
        <v>2.3</v>
      </c>
      <c r="M14" s="8">
        <v>1.6</v>
      </c>
      <c r="N14" s="8">
        <v>1.6</v>
      </c>
      <c r="O14" s="8">
        <v>1.8</v>
      </c>
      <c r="P14" s="8">
        <v>1.7</v>
      </c>
      <c r="Q14" s="22">
        <v>1.7</v>
      </c>
      <c r="R14" s="12">
        <f t="shared" si="1"/>
        <v>-0.5999999999999999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/>
      <c r="AE14" s="63"/>
      <c r="AF14" s="63"/>
      <c r="AG14" s="63"/>
      <c r="AH14" s="63"/>
      <c r="AI14" s="63"/>
    </row>
    <row r="15" spans="1:255" s="7" customFormat="1" ht="19.5" customHeight="1">
      <c r="A15" s="35" t="s">
        <v>4</v>
      </c>
      <c r="B15" s="10">
        <v>165</v>
      </c>
      <c r="C15" s="10">
        <v>223</v>
      </c>
      <c r="D15" s="10">
        <v>303</v>
      </c>
      <c r="E15" s="23">
        <v>297</v>
      </c>
      <c r="F15" s="29">
        <v>16.3</v>
      </c>
      <c r="G15" s="10">
        <v>29.7</v>
      </c>
      <c r="H15" s="10">
        <v>-15.2</v>
      </c>
      <c r="I15" s="10">
        <v>37.3</v>
      </c>
      <c r="J15" s="11">
        <v>33.8</v>
      </c>
      <c r="K15" s="29">
        <f t="shared" si="0"/>
        <v>-1.9801980198019802</v>
      </c>
      <c r="L15" s="10">
        <v>0.7</v>
      </c>
      <c r="M15" s="10">
        <v>1.2</v>
      </c>
      <c r="N15" s="10">
        <v>1.3</v>
      </c>
      <c r="O15" s="10">
        <v>1.5</v>
      </c>
      <c r="P15" s="10">
        <v>1.7</v>
      </c>
      <c r="Q15" s="23">
        <v>1.6</v>
      </c>
      <c r="R15" s="13">
        <f t="shared" si="1"/>
        <v>0.9000000000000001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</row>
    <row r="16" spans="1:35" ht="19.5" customHeight="1">
      <c r="A16" s="35" t="s">
        <v>17</v>
      </c>
      <c r="B16" s="8">
        <v>157</v>
      </c>
      <c r="C16" s="8">
        <v>199</v>
      </c>
      <c r="D16" s="8">
        <v>228</v>
      </c>
      <c r="E16" s="22">
        <v>227</v>
      </c>
      <c r="F16" s="22">
        <v>5.4</v>
      </c>
      <c r="G16" s="8">
        <v>19.1</v>
      </c>
      <c r="H16" s="8">
        <v>-24.9</v>
      </c>
      <c r="I16" s="8">
        <v>26.2</v>
      </c>
      <c r="J16" s="8">
        <v>14.8</v>
      </c>
      <c r="K16" s="31">
        <f t="shared" si="0"/>
        <v>-0.43859649122807015</v>
      </c>
      <c r="L16" s="8">
        <v>1.5</v>
      </c>
      <c r="M16" s="8">
        <v>1.3</v>
      </c>
      <c r="N16" s="8">
        <v>1.3</v>
      </c>
      <c r="O16" s="8">
        <v>1.3</v>
      </c>
      <c r="P16" s="8">
        <v>1.3</v>
      </c>
      <c r="Q16" s="22">
        <v>1.3</v>
      </c>
      <c r="R16" s="12">
        <f t="shared" si="1"/>
        <v>-0.19999999999999996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63"/>
      <c r="AF16" s="63"/>
      <c r="AG16" s="63"/>
      <c r="AH16" s="63"/>
      <c r="AI16" s="63"/>
    </row>
    <row r="17" spans="1:255" s="7" customFormat="1" ht="19.5" customHeight="1">
      <c r="A17" s="35" t="s">
        <v>5</v>
      </c>
      <c r="B17" s="10">
        <v>153</v>
      </c>
      <c r="C17" s="10">
        <v>202</v>
      </c>
      <c r="D17" s="10">
        <v>256</v>
      </c>
      <c r="E17" s="23">
        <v>243</v>
      </c>
      <c r="F17" s="29">
        <v>12</v>
      </c>
      <c r="G17" s="10">
        <v>23.2</v>
      </c>
      <c r="H17" s="10">
        <v>-22.7</v>
      </c>
      <c r="I17" s="11">
        <v>32</v>
      </c>
      <c r="J17" s="10">
        <v>26.8</v>
      </c>
      <c r="K17" s="29">
        <f t="shared" si="0"/>
        <v>-5.078125</v>
      </c>
      <c r="L17" s="10">
        <v>0.9</v>
      </c>
      <c r="M17" s="10">
        <v>1.2</v>
      </c>
      <c r="N17" s="10">
        <v>1.2</v>
      </c>
      <c r="O17" s="10">
        <v>1.3</v>
      </c>
      <c r="P17" s="10">
        <v>1.4</v>
      </c>
      <c r="Q17" s="23">
        <v>1.3</v>
      </c>
      <c r="R17" s="13">
        <f t="shared" si="1"/>
        <v>0.4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</row>
    <row r="18" spans="1:35" ht="19.5" customHeight="1">
      <c r="A18" s="35" t="s">
        <v>18</v>
      </c>
      <c r="B18" s="8">
        <v>152</v>
      </c>
      <c r="C18" s="8">
        <v>195</v>
      </c>
      <c r="D18" s="8">
        <v>226</v>
      </c>
      <c r="E18" s="22">
        <v>228</v>
      </c>
      <c r="F18" s="22">
        <v>9.2</v>
      </c>
      <c r="G18" s="8">
        <v>12.9</v>
      </c>
      <c r="H18" s="9">
        <v>-12</v>
      </c>
      <c r="I18" s="8">
        <v>28.6</v>
      </c>
      <c r="J18" s="8">
        <v>15.9</v>
      </c>
      <c r="K18" s="31">
        <f t="shared" si="0"/>
        <v>0.8849557522123894</v>
      </c>
      <c r="L18" s="8">
        <v>1.1</v>
      </c>
      <c r="M18" s="8">
        <v>1.1</v>
      </c>
      <c r="N18" s="8">
        <v>1.2</v>
      </c>
      <c r="O18" s="8">
        <v>1.3</v>
      </c>
      <c r="P18" s="8">
        <v>1.3</v>
      </c>
      <c r="Q18" s="22">
        <v>1.3</v>
      </c>
      <c r="R18" s="12">
        <f t="shared" si="1"/>
        <v>0.19999999999999996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  <c r="AE18" s="63"/>
      <c r="AF18" s="63"/>
      <c r="AG18" s="63"/>
      <c r="AH18" s="63"/>
      <c r="AI18" s="63"/>
    </row>
    <row r="19" spans="1:255" s="7" customFormat="1" ht="19.5" customHeight="1">
      <c r="A19" s="35" t="s">
        <v>19</v>
      </c>
      <c r="B19" s="10">
        <v>119</v>
      </c>
      <c r="C19" s="10">
        <v>158</v>
      </c>
      <c r="D19" s="10">
        <v>201</v>
      </c>
      <c r="E19" s="23">
        <v>189</v>
      </c>
      <c r="F19" s="23">
        <v>6.9</v>
      </c>
      <c r="G19" s="10">
        <v>18.3</v>
      </c>
      <c r="H19" s="10">
        <v>-14.4</v>
      </c>
      <c r="I19" s="10">
        <v>32.1</v>
      </c>
      <c r="J19" s="10">
        <v>26.9</v>
      </c>
      <c r="K19" s="29">
        <f t="shared" si="0"/>
        <v>-5.970149253731343</v>
      </c>
      <c r="L19" s="10">
        <v>1</v>
      </c>
      <c r="M19" s="10">
        <v>0.9</v>
      </c>
      <c r="N19" s="11">
        <v>1</v>
      </c>
      <c r="O19" s="11">
        <v>1</v>
      </c>
      <c r="P19" s="10">
        <v>1.1</v>
      </c>
      <c r="Q19" s="29">
        <v>1</v>
      </c>
      <c r="R19" s="13">
        <f t="shared" si="1"/>
        <v>0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</row>
    <row r="20" spans="1:35" ht="19.5" customHeight="1">
      <c r="A20" s="35" t="s">
        <v>20</v>
      </c>
      <c r="B20" s="8">
        <v>63</v>
      </c>
      <c r="C20" s="8">
        <v>82</v>
      </c>
      <c r="D20" s="8">
        <v>97</v>
      </c>
      <c r="E20" s="22">
        <v>87</v>
      </c>
      <c r="F20" s="22">
        <v>8.5</v>
      </c>
      <c r="G20" s="8">
        <v>21.3</v>
      </c>
      <c r="H20" s="9">
        <v>-26</v>
      </c>
      <c r="I20" s="8">
        <v>30.7</v>
      </c>
      <c r="J20" s="8">
        <v>18.5</v>
      </c>
      <c r="K20" s="31">
        <f t="shared" si="0"/>
        <v>-10.309278350515463</v>
      </c>
      <c r="L20" s="8">
        <v>0.5</v>
      </c>
      <c r="M20" s="8">
        <v>0.5</v>
      </c>
      <c r="N20" s="8">
        <v>0.5</v>
      </c>
      <c r="O20" s="8">
        <v>0.5</v>
      </c>
      <c r="P20" s="8">
        <v>0.5</v>
      </c>
      <c r="Q20" s="22">
        <v>0.5</v>
      </c>
      <c r="R20" s="12">
        <f t="shared" si="1"/>
        <v>0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/>
      <c r="AE20" s="63"/>
      <c r="AF20" s="63"/>
      <c r="AG20" s="63"/>
      <c r="AH20" s="63"/>
      <c r="AI20" s="63"/>
    </row>
    <row r="21" spans="1:255" s="7" customFormat="1" ht="19.5" customHeight="1">
      <c r="A21" s="35" t="s">
        <v>21</v>
      </c>
      <c r="B21" s="10">
        <v>4572</v>
      </c>
      <c r="C21" s="10">
        <v>5894</v>
      </c>
      <c r="D21" s="10">
        <v>7400</v>
      </c>
      <c r="E21" s="23">
        <v>7677</v>
      </c>
      <c r="F21" s="29">
        <v>12.3</v>
      </c>
      <c r="G21" s="10">
        <v>25.3</v>
      </c>
      <c r="H21" s="10">
        <v>-24.4</v>
      </c>
      <c r="I21" s="10">
        <v>28.8</v>
      </c>
      <c r="J21" s="10">
        <v>24.9</v>
      </c>
      <c r="K21" s="29">
        <f t="shared" si="0"/>
        <v>3.743243243243243</v>
      </c>
      <c r="L21" s="10">
        <v>25.4</v>
      </c>
      <c r="M21" s="10">
        <v>37.9</v>
      </c>
      <c r="N21" s="11">
        <v>37.1</v>
      </c>
      <c r="O21" s="11">
        <v>39.1</v>
      </c>
      <c r="P21" s="11">
        <v>41</v>
      </c>
      <c r="Q21" s="23">
        <v>42.4</v>
      </c>
      <c r="R21" s="13">
        <f t="shared" si="1"/>
        <v>17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</row>
    <row r="22" spans="1:255" s="19" customFormat="1" ht="19.5" customHeight="1">
      <c r="A22" s="36" t="s">
        <v>22</v>
      </c>
      <c r="B22" s="24">
        <v>12358</v>
      </c>
      <c r="C22" s="24">
        <v>15087</v>
      </c>
      <c r="D22" s="24">
        <v>18033</v>
      </c>
      <c r="E22" s="25">
        <v>18095</v>
      </c>
      <c r="F22" s="25">
        <v>7.7</v>
      </c>
      <c r="G22" s="24">
        <v>15.9</v>
      </c>
      <c r="H22" s="24">
        <v>-22.7</v>
      </c>
      <c r="I22" s="26">
        <v>22</v>
      </c>
      <c r="J22" s="24">
        <v>19.4</v>
      </c>
      <c r="K22" s="32">
        <f t="shared" si="0"/>
        <v>0.343814118560417</v>
      </c>
      <c r="L22" s="26">
        <v>100</v>
      </c>
      <c r="M22" s="26">
        <v>100</v>
      </c>
      <c r="N22" s="26">
        <v>100</v>
      </c>
      <c r="O22" s="26">
        <v>100</v>
      </c>
      <c r="P22" s="26">
        <v>100</v>
      </c>
      <c r="Q22" s="32">
        <v>100</v>
      </c>
      <c r="R22" s="39">
        <f t="shared" si="1"/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</row>
    <row r="23" spans="1:31" ht="19.5" customHeight="1">
      <c r="A23" s="55" t="s">
        <v>29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/>
      <c r="AE23" s="63"/>
    </row>
    <row r="24" spans="1:31" ht="19.5" customHeight="1" thickBot="1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3"/>
      <c r="AE24" s="63"/>
    </row>
    <row r="25" spans="1:31" ht="19.5" customHeight="1">
      <c r="A25" s="5"/>
      <c r="B25" s="6"/>
      <c r="C25" s="6"/>
      <c r="D25" s="6"/>
      <c r="E25" s="6"/>
      <c r="F25" s="4"/>
      <c r="G25" s="4"/>
      <c r="H25" s="4"/>
      <c r="I25" s="4"/>
      <c r="J25" s="4"/>
      <c r="K25" s="4"/>
      <c r="L25" s="4"/>
      <c r="M25" s="3"/>
      <c r="N25" s="2"/>
      <c r="O25" s="2"/>
      <c r="P25" s="2"/>
      <c r="Q25" s="2"/>
      <c r="R25" s="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3"/>
      <c r="AE25" s="63"/>
    </row>
    <row r="26" spans="1:31" ht="19.5" customHeight="1">
      <c r="A26" s="5"/>
      <c r="B26" s="6"/>
      <c r="C26" s="6"/>
      <c r="D26" s="6"/>
      <c r="E26" s="6"/>
      <c r="F26" s="4"/>
      <c r="G26" s="4"/>
      <c r="H26" s="4"/>
      <c r="I26" s="4"/>
      <c r="J26" s="4"/>
      <c r="K26" s="4"/>
      <c r="L26" s="4"/>
      <c r="M26" s="3"/>
      <c r="N26" s="2"/>
      <c r="O26" s="2"/>
      <c r="P26" s="2"/>
      <c r="Q26" s="2"/>
      <c r="R26" s="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  <c r="AE26" s="63"/>
    </row>
    <row r="27" spans="1:31" ht="19.5" customHeight="1">
      <c r="A27" s="5"/>
      <c r="B27" s="6"/>
      <c r="C27" s="6"/>
      <c r="D27" s="6"/>
      <c r="E27" s="6"/>
      <c r="F27" s="4"/>
      <c r="G27" s="4"/>
      <c r="H27" s="4"/>
      <c r="I27" s="4"/>
      <c r="J27" s="4"/>
      <c r="K27" s="4"/>
      <c r="L27" s="4"/>
      <c r="M27" s="3"/>
      <c r="N27" s="2"/>
      <c r="O27" s="2"/>
      <c r="P27" s="2"/>
      <c r="Q27" s="2"/>
      <c r="R27" s="2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1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1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1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1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</row>
    <row r="35" spans="1:3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</row>
    <row r="36" spans="1:31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1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6" t="s">
        <v>0</v>
      </c>
    </row>
  </sheetData>
  <sheetProtection/>
  <mergeCells count="7">
    <mergeCell ref="A24:R24"/>
    <mergeCell ref="A3:R3"/>
    <mergeCell ref="A1:R1"/>
    <mergeCell ref="A2:R2"/>
    <mergeCell ref="A23:R23"/>
    <mergeCell ref="B5:D5"/>
    <mergeCell ref="A4:E4"/>
  </mergeCells>
  <printOptions horizontalCentered="1"/>
  <pageMargins left="0.7" right="1.2" top="0.46" bottom="0.47" header="0.3" footer="0.3"/>
  <pageSetup horizontalDpi="600" verticalDpi="600" orientation="landscape" paperSize="7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2013-11-04T06:31:43Z</cp:lastPrinted>
  <dcterms:created xsi:type="dcterms:W3CDTF">2001-02-21T02:20:21Z</dcterms:created>
  <dcterms:modified xsi:type="dcterms:W3CDTF">2013-12-23T05:30:36Z</dcterms:modified>
  <cp:category/>
  <cp:version/>
  <cp:contentType/>
  <cp:contentStatus/>
</cp:coreProperties>
</file>