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0"/>
  </bookViews>
  <sheets>
    <sheet name="T 11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11.1'!$A$1:$I$62</definedName>
    <definedName name="Print_Area_MI" localSheetId="0">'T 11.1'!$A$1:$I$62</definedName>
  </definedNames>
  <calcPr fullCalcOnLoad="1"/>
</workbook>
</file>

<file path=xl/sharedStrings.xml><?xml version="1.0" encoding="utf-8"?>
<sst xmlns="http://schemas.openxmlformats.org/spreadsheetml/2006/main" count="200" uniqueCount="73">
  <si>
    <t xml:space="preserve"> </t>
  </si>
  <si>
    <t xml:space="preserve"> Raw silk</t>
  </si>
  <si>
    <t xml:space="preserve"> ________________________________________________</t>
  </si>
  <si>
    <t xml:space="preserve">  _________________________________________</t>
  </si>
  <si>
    <t xml:space="preserve">  Year/State</t>
  </si>
  <si>
    <t>Mulberry</t>
  </si>
  <si>
    <t>Total</t>
  </si>
  <si>
    <t>Spun</t>
  </si>
  <si>
    <t>Noil</t>
  </si>
  <si>
    <t>silk</t>
  </si>
  <si>
    <t>yarn</t>
  </si>
  <si>
    <t>Tasar</t>
  </si>
  <si>
    <t>Eri</t>
  </si>
  <si>
    <t>Muga</t>
  </si>
  <si>
    <t xml:space="preserve">   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</si>
  <si>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</si>
  <si>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</si>
  <si>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</si>
  <si>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</si>
  <si>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</si>
  <si>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7</t>
  </si>
  <si>
    <t xml:space="preserve">    8</t>
  </si>
  <si>
    <t xml:space="preserve">    9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</si>
  <si>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</si>
  <si>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</si>
  <si>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</si>
  <si>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</si>
  <si>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</si>
  <si>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</si>
  <si>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</si>
  <si>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</si>
  <si>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</si>
  <si>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</si>
  <si>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</si>
  <si>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</si>
  <si>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</si>
  <si>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</si>
  <si>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</si>
  <si>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</si>
  <si>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</si>
  <si>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</si>
  <si>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</si>
  <si>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       -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</si>
  <si>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</si>
  <si>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</si>
  <si>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</si>
  <si>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</si>
  <si>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</si>
  <si>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SERICULTURE</t>
  </si>
  <si>
    <t xml:space="preserve"> Source :  Central Silk Board,</t>
  </si>
  <si>
    <t>Ministry of Textiles</t>
  </si>
  <si>
    <t xml:space="preserve"> 2002-03</t>
  </si>
  <si>
    <t xml:space="preserve"> 2003-04</t>
  </si>
  <si>
    <t>Silk yarn *</t>
  </si>
  <si>
    <t xml:space="preserve"> Jharkhand</t>
  </si>
  <si>
    <t>2004-05</t>
  </si>
  <si>
    <t>2005-06</t>
  </si>
  <si>
    <t xml:space="preserve"> Sikkim</t>
  </si>
  <si>
    <t xml:space="preserve"> Gujarat**</t>
  </si>
  <si>
    <t>* Refers to production in public as well as private sector spun silk mills.</t>
  </si>
  <si>
    <t xml:space="preserve">** Discontinued Sericulture. </t>
  </si>
  <si>
    <t xml:space="preserve">Note: Total may not tally due to rounding off of the figures. </t>
  </si>
  <si>
    <t>2006-07</t>
  </si>
  <si>
    <t xml:space="preserve"> Uttarakhand</t>
  </si>
  <si>
    <t xml:space="preserve">      Vanya (Non-mulberry)</t>
  </si>
  <si>
    <t>(Metric tonne)</t>
  </si>
  <si>
    <t>2007-08</t>
  </si>
  <si>
    <t>2008-09</t>
  </si>
  <si>
    <t>(P) : Provisional</t>
  </si>
  <si>
    <t xml:space="preserve"> Table 11.1 - PRODUCTION OF RAW SILK AND SILK YARN</t>
  </si>
  <si>
    <t>2009-10</t>
  </si>
  <si>
    <t>2010-11(P)</t>
  </si>
  <si>
    <t xml:space="preserve"> Chhattisgarh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</si>
</sst>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"/>
    <numFmt numFmtId="168" formatCode="0.000"/>
    <numFmt numFmtId="169" formatCode="0.0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39" fontId="3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10" xfId="0" applyNumberFormat="1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 horizontal="right"/>
      <protection/>
    </xf>
    <xf numFmtId="39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 quotePrefix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tabSelected="1" view="pageBreakPreview" zoomScaleSheetLayoutView="100" zoomScalePageLayoutView="0" workbookViewId="0" topLeftCell="A33">
      <selection activeCell="K9" sqref="K9"/>
    </sheetView>
  </sheetViews>
  <sheetFormatPr defaultColWidth="9.625" defaultRowHeight="12.75"/>
  <cols>
    <col min="1" max="1" width="21.50390625" style="1" customWidth="1"/>
    <col min="2" max="3" width="9.625" style="1" customWidth="1"/>
    <col min="4" max="4" width="8.875" style="1" customWidth="1"/>
    <col min="5" max="5" width="8.25390625" style="1" customWidth="1"/>
    <col min="6" max="6" width="7.875" style="1" customWidth="1"/>
    <col min="7" max="7" width="9.00390625" style="1" customWidth="1"/>
    <col min="8" max="8" width="8.50390625" style="1" customWidth="1"/>
    <col min="9" max="9" width="6.50390625" style="1" customWidth="1"/>
    <col min="10" max="14" width="8.625" style="1" customWidth="1"/>
    <col min="15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9" ht="15.75">
      <c r="A1" s="42" t="s">
        <v>48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4" t="s">
        <v>69</v>
      </c>
      <c r="B2" s="45"/>
      <c r="C2" s="45"/>
      <c r="D2" s="45"/>
      <c r="E2" s="45"/>
      <c r="F2" s="45"/>
      <c r="G2" s="45"/>
      <c r="H2" s="45"/>
      <c r="I2" s="45"/>
    </row>
    <row r="3" ht="12.75">
      <c r="I3" s="2" t="s">
        <v>65</v>
      </c>
    </row>
    <row r="4" spans="1:10" ht="12.75">
      <c r="A4" s="3"/>
      <c r="B4" s="4"/>
      <c r="C4" s="4"/>
      <c r="D4" s="4"/>
      <c r="E4" s="3"/>
      <c r="F4" s="4"/>
      <c r="G4" s="4"/>
      <c r="H4" s="3"/>
      <c r="I4" s="3"/>
      <c r="J4" s="5" t="s">
        <v>0</v>
      </c>
    </row>
    <row r="5" spans="1:14" ht="12.75">
      <c r="A5" s="6"/>
      <c r="B5" s="46" t="s">
        <v>1</v>
      </c>
      <c r="C5" s="47"/>
      <c r="D5" s="47"/>
      <c r="E5" s="47"/>
      <c r="F5" s="7"/>
      <c r="G5" s="6"/>
      <c r="H5" s="8" t="s">
        <v>53</v>
      </c>
      <c r="I5" s="6"/>
      <c r="J5" s="9"/>
      <c r="N5" s="9"/>
    </row>
    <row r="6" spans="1:16" ht="12.75">
      <c r="A6" s="6"/>
      <c r="B6" s="10" t="s">
        <v>2</v>
      </c>
      <c r="C6" s="7"/>
      <c r="D6" s="7"/>
      <c r="E6" s="7"/>
      <c r="F6" s="7"/>
      <c r="G6" s="8" t="s">
        <v>3</v>
      </c>
      <c r="H6" s="7"/>
      <c r="I6" s="7"/>
      <c r="J6" s="11" t="s">
        <v>0</v>
      </c>
      <c r="N6" s="12"/>
      <c r="P6" s="14"/>
    </row>
    <row r="7" spans="1:16" ht="12.75">
      <c r="A7" s="12" t="s">
        <v>4</v>
      </c>
      <c r="B7" s="6"/>
      <c r="C7" s="6"/>
      <c r="D7" s="6"/>
      <c r="E7" s="6"/>
      <c r="F7" s="6"/>
      <c r="G7" s="6"/>
      <c r="H7" s="6"/>
      <c r="I7" s="6"/>
      <c r="N7" s="6"/>
      <c r="P7" s="7"/>
    </row>
    <row r="8" spans="1:16" ht="12.75">
      <c r="A8" s="6"/>
      <c r="B8" s="13" t="s">
        <v>5</v>
      </c>
      <c r="C8" s="46" t="s">
        <v>64</v>
      </c>
      <c r="D8" s="50"/>
      <c r="E8" s="50"/>
      <c r="F8" s="14" t="s">
        <v>6</v>
      </c>
      <c r="G8" s="14" t="s">
        <v>7</v>
      </c>
      <c r="H8" s="14" t="s">
        <v>8</v>
      </c>
      <c r="I8" s="14" t="s">
        <v>6</v>
      </c>
      <c r="J8" s="9"/>
      <c r="N8" s="6"/>
      <c r="P8" s="6"/>
    </row>
    <row r="9" spans="1:16" ht="12.75">
      <c r="A9" s="6"/>
      <c r="B9" s="13" t="s">
        <v>9</v>
      </c>
      <c r="C9" s="15"/>
      <c r="D9" s="16"/>
      <c r="E9" s="17"/>
      <c r="F9" s="7"/>
      <c r="G9" s="14" t="s">
        <v>9</v>
      </c>
      <c r="H9" s="14" t="s">
        <v>10</v>
      </c>
      <c r="I9" s="7"/>
      <c r="J9" s="9"/>
      <c r="N9" s="6"/>
      <c r="P9" s="25"/>
    </row>
    <row r="10" spans="1:16" ht="12.75">
      <c r="A10" s="6"/>
      <c r="B10" s="6"/>
      <c r="C10" s="14" t="s">
        <v>11</v>
      </c>
      <c r="D10" s="14" t="s">
        <v>12</v>
      </c>
      <c r="E10" s="14" t="s">
        <v>13</v>
      </c>
      <c r="F10" s="6"/>
      <c r="G10" s="14" t="s">
        <v>10</v>
      </c>
      <c r="H10" s="6"/>
      <c r="I10" s="6"/>
      <c r="N10" s="18"/>
      <c r="P10" s="14"/>
    </row>
    <row r="11" spans="1:16" ht="12.75">
      <c r="A11" s="3"/>
      <c r="B11" s="4"/>
      <c r="C11" s="4"/>
      <c r="D11" s="4"/>
      <c r="E11" s="3"/>
      <c r="F11" s="4"/>
      <c r="G11" s="4"/>
      <c r="H11" s="3"/>
      <c r="I11" s="3"/>
      <c r="J11" s="9"/>
      <c r="K11" s="9"/>
      <c r="L11" s="9"/>
      <c r="M11" s="9"/>
      <c r="N11" s="12"/>
      <c r="P11" s="26"/>
    </row>
    <row r="12" spans="1:16" ht="12.75">
      <c r="A12" s="12" t="s">
        <v>14</v>
      </c>
      <c r="B12" s="13" t="s">
        <v>15</v>
      </c>
      <c r="C12" s="14" t="s">
        <v>16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22</v>
      </c>
      <c r="J12" s="9"/>
      <c r="N12" s="18"/>
      <c r="P12" s="6"/>
    </row>
    <row r="13" spans="1:16" ht="12.75">
      <c r="A13" s="3"/>
      <c r="B13" s="4"/>
      <c r="C13" s="4"/>
      <c r="D13" s="4"/>
      <c r="E13" s="3"/>
      <c r="F13" s="4"/>
      <c r="G13" s="4"/>
      <c r="H13" s="3"/>
      <c r="I13" s="3"/>
      <c r="J13" s="9"/>
      <c r="K13" s="9"/>
      <c r="L13" s="9"/>
      <c r="M13" s="9"/>
      <c r="P13" s="20"/>
    </row>
    <row r="14" spans="6:16" ht="12.75">
      <c r="F14" s="6"/>
      <c r="I14" s="6"/>
      <c r="N14" s="5"/>
      <c r="O14" s="20"/>
      <c r="P14" s="20"/>
    </row>
    <row r="15" spans="1:16" ht="12.75">
      <c r="A15" s="33" t="s">
        <v>51</v>
      </c>
      <c r="B15" s="28">
        <v>14617</v>
      </c>
      <c r="C15" s="28">
        <v>284</v>
      </c>
      <c r="D15" s="28">
        <v>1316</v>
      </c>
      <c r="E15" s="28">
        <v>102</v>
      </c>
      <c r="F15" s="29">
        <f aca="true" t="shared" si="0" ref="F15:F23">SUM(B15:E15)</f>
        <v>16319</v>
      </c>
      <c r="G15" s="28">
        <v>550</v>
      </c>
      <c r="H15" s="28">
        <v>275</v>
      </c>
      <c r="I15" s="29">
        <f aca="true" t="shared" si="1" ref="I15:I23">SUM(G15+H15)</f>
        <v>825</v>
      </c>
      <c r="J15" s="19"/>
      <c r="K15" s="9"/>
      <c r="N15" s="5"/>
      <c r="O15" s="20"/>
      <c r="P15" s="20"/>
    </row>
    <row r="16" spans="1:16" ht="12.75">
      <c r="A16" s="33" t="s">
        <v>52</v>
      </c>
      <c r="B16" s="28">
        <v>13970</v>
      </c>
      <c r="C16" s="28">
        <v>315</v>
      </c>
      <c r="D16" s="28">
        <v>1352</v>
      </c>
      <c r="E16" s="28">
        <v>105</v>
      </c>
      <c r="F16" s="29">
        <f t="shared" si="0"/>
        <v>15742</v>
      </c>
      <c r="G16" s="28">
        <v>446</v>
      </c>
      <c r="H16" s="28">
        <v>224</v>
      </c>
      <c r="I16" s="29">
        <f t="shared" si="1"/>
        <v>670</v>
      </c>
      <c r="N16" s="5"/>
      <c r="O16" s="20"/>
      <c r="P16" s="20"/>
    </row>
    <row r="17" spans="1:16" ht="12.75">
      <c r="A17" s="33" t="s">
        <v>55</v>
      </c>
      <c r="B17" s="28">
        <v>14620</v>
      </c>
      <c r="C17" s="28">
        <v>322</v>
      </c>
      <c r="D17" s="28">
        <v>1448</v>
      </c>
      <c r="E17" s="28">
        <v>110</v>
      </c>
      <c r="F17" s="29">
        <f t="shared" si="0"/>
        <v>16500</v>
      </c>
      <c r="G17" s="28">
        <v>500</v>
      </c>
      <c r="H17" s="28">
        <v>250</v>
      </c>
      <c r="I17" s="29">
        <f t="shared" si="1"/>
        <v>750</v>
      </c>
      <c r="J17" s="9"/>
      <c r="K17" s="9"/>
      <c r="N17" s="5"/>
      <c r="O17" s="20"/>
      <c r="P17" s="20"/>
    </row>
    <row r="18" spans="1:16" ht="12.75">
      <c r="A18" s="33" t="s">
        <v>56</v>
      </c>
      <c r="B18" s="28">
        <v>15445</v>
      </c>
      <c r="C18" s="28">
        <v>308</v>
      </c>
      <c r="D18" s="28">
        <v>1442</v>
      </c>
      <c r="E18" s="28">
        <v>110</v>
      </c>
      <c r="F18" s="29">
        <f t="shared" si="0"/>
        <v>17305</v>
      </c>
      <c r="G18" s="28">
        <v>350</v>
      </c>
      <c r="H18" s="28">
        <v>150</v>
      </c>
      <c r="I18" s="29">
        <f t="shared" si="1"/>
        <v>500</v>
      </c>
      <c r="J18" s="9"/>
      <c r="K18" s="9"/>
      <c r="N18" s="5"/>
      <c r="O18" s="20"/>
      <c r="P18" s="20"/>
    </row>
    <row r="19" spans="1:16" ht="12.75">
      <c r="A19" s="33" t="s">
        <v>62</v>
      </c>
      <c r="B19" s="28">
        <v>16524.5</v>
      </c>
      <c r="C19" s="28">
        <v>350</v>
      </c>
      <c r="D19" s="28">
        <v>1485</v>
      </c>
      <c r="E19" s="28">
        <v>115</v>
      </c>
      <c r="F19" s="29">
        <f t="shared" si="0"/>
        <v>18474.5</v>
      </c>
      <c r="G19" s="28">
        <v>400</v>
      </c>
      <c r="H19" s="28">
        <v>200</v>
      </c>
      <c r="I19" s="29">
        <f t="shared" si="1"/>
        <v>600</v>
      </c>
      <c r="J19" s="9"/>
      <c r="K19" s="9"/>
      <c r="N19" s="5"/>
      <c r="O19" s="20"/>
      <c r="P19" s="20"/>
    </row>
    <row r="20" spans="1:16" ht="12.75">
      <c r="A20" s="33" t="s">
        <v>66</v>
      </c>
      <c r="B20" s="28">
        <v>16245</v>
      </c>
      <c r="C20" s="28">
        <v>428</v>
      </c>
      <c r="D20" s="28">
        <v>1530</v>
      </c>
      <c r="E20" s="28">
        <v>117</v>
      </c>
      <c r="F20" s="29">
        <f t="shared" si="0"/>
        <v>18320</v>
      </c>
      <c r="G20" s="28">
        <v>470</v>
      </c>
      <c r="H20" s="28">
        <v>235</v>
      </c>
      <c r="I20" s="29">
        <f t="shared" si="1"/>
        <v>705</v>
      </c>
      <c r="J20" s="9"/>
      <c r="K20" s="9"/>
      <c r="N20" s="5"/>
      <c r="O20" s="20"/>
      <c r="P20" s="20"/>
    </row>
    <row r="21" spans="1:16" ht="12.75">
      <c r="A21" s="33" t="s">
        <v>67</v>
      </c>
      <c r="B21" s="28">
        <v>15610</v>
      </c>
      <c r="C21" s="28">
        <v>603</v>
      </c>
      <c r="D21" s="28">
        <v>2038</v>
      </c>
      <c r="E21" s="28">
        <v>119</v>
      </c>
      <c r="F21" s="29">
        <f t="shared" si="0"/>
        <v>18370</v>
      </c>
      <c r="G21" s="28">
        <v>500</v>
      </c>
      <c r="H21" s="28">
        <v>250</v>
      </c>
      <c r="I21" s="29">
        <f t="shared" si="1"/>
        <v>750</v>
      </c>
      <c r="J21" s="9"/>
      <c r="K21" s="9"/>
      <c r="N21" s="5"/>
      <c r="O21" s="20"/>
      <c r="P21" s="20"/>
    </row>
    <row r="22" spans="1:16" ht="12.75">
      <c r="A22" s="33" t="s">
        <v>70</v>
      </c>
      <c r="B22" s="28">
        <v>16322</v>
      </c>
      <c r="C22" s="28">
        <v>803</v>
      </c>
      <c r="D22" s="28">
        <v>2460</v>
      </c>
      <c r="E22" s="28">
        <v>105</v>
      </c>
      <c r="F22" s="29">
        <f t="shared" si="0"/>
        <v>19690</v>
      </c>
      <c r="G22" s="28">
        <v>560</v>
      </c>
      <c r="H22" s="28">
        <v>280</v>
      </c>
      <c r="I22" s="29">
        <f t="shared" si="1"/>
        <v>840</v>
      </c>
      <c r="J22" s="9"/>
      <c r="K22" s="9"/>
      <c r="N22" s="5"/>
      <c r="O22" s="20"/>
      <c r="P22" s="20"/>
    </row>
    <row r="23" spans="1:11" ht="12.75">
      <c r="A23" s="33" t="s">
        <v>71</v>
      </c>
      <c r="B23" s="28">
        <v>16957</v>
      </c>
      <c r="C23" s="28">
        <v>1166</v>
      </c>
      <c r="D23" s="28">
        <v>2760</v>
      </c>
      <c r="E23" s="28">
        <v>122</v>
      </c>
      <c r="F23" s="29">
        <f t="shared" si="0"/>
        <v>21005</v>
      </c>
      <c r="G23" s="28">
        <v>585</v>
      </c>
      <c r="H23" s="28">
        <v>295</v>
      </c>
      <c r="I23" s="29">
        <f t="shared" si="1"/>
        <v>880</v>
      </c>
      <c r="J23" s="36"/>
      <c r="K23" s="36"/>
    </row>
    <row r="24" spans="1:11" ht="12.75">
      <c r="A24" s="28"/>
      <c r="B24" s="28"/>
      <c r="C24" s="28"/>
      <c r="D24" s="28"/>
      <c r="E24" s="28"/>
      <c r="F24" s="29"/>
      <c r="G24" s="28"/>
      <c r="H24" s="28"/>
      <c r="I24" s="28"/>
      <c r="J24" s="9"/>
      <c r="K24" s="9"/>
    </row>
    <row r="25" spans="1:11" ht="12.75">
      <c r="A25" s="29" t="s">
        <v>71</v>
      </c>
      <c r="B25" s="30"/>
      <c r="C25" s="30"/>
      <c r="D25" s="30"/>
      <c r="E25" s="30"/>
      <c r="F25" s="31"/>
      <c r="G25" s="30"/>
      <c r="H25" s="30"/>
      <c r="I25" s="31"/>
      <c r="J25" s="9"/>
      <c r="K25" s="9"/>
    </row>
    <row r="26" spans="1:11" ht="12.75">
      <c r="A26" s="29" t="s">
        <v>23</v>
      </c>
      <c r="B26" s="28"/>
      <c r="C26" s="28"/>
      <c r="D26" s="28"/>
      <c r="E26" s="28"/>
      <c r="F26" s="29"/>
      <c r="G26" s="28"/>
      <c r="H26" s="28"/>
      <c r="I26" s="29"/>
      <c r="J26" s="9"/>
      <c r="K26" s="9"/>
    </row>
    <row r="27" spans="1:11" ht="12.75">
      <c r="A27" s="28" t="s">
        <v>24</v>
      </c>
      <c r="B27" s="21">
        <v>5462</v>
      </c>
      <c r="C27" s="21">
        <v>10.3</v>
      </c>
      <c r="D27" s="21">
        <v>8</v>
      </c>
      <c r="E27" s="38" t="s">
        <v>25</v>
      </c>
      <c r="F27" s="27">
        <f>SUM(B27:E27)</f>
        <v>5480.3</v>
      </c>
      <c r="G27" s="21" t="s">
        <v>25</v>
      </c>
      <c r="H27" s="21" t="s">
        <v>25</v>
      </c>
      <c r="I27" s="27" t="s">
        <v>25</v>
      </c>
      <c r="J27" s="9"/>
      <c r="K27" s="9"/>
    </row>
    <row r="28" spans="1:11" ht="12.75">
      <c r="A28" s="28" t="s">
        <v>26</v>
      </c>
      <c r="B28" s="21">
        <v>3</v>
      </c>
      <c r="C28" s="38" t="s">
        <v>25</v>
      </c>
      <c r="D28" s="21">
        <v>16</v>
      </c>
      <c r="E28" s="21">
        <v>1</v>
      </c>
      <c r="F28" s="27">
        <f>SUM(B28:E28)</f>
        <v>20</v>
      </c>
      <c r="G28" s="21" t="s">
        <v>25</v>
      </c>
      <c r="H28" s="21" t="s">
        <v>25</v>
      </c>
      <c r="I28" s="27" t="s">
        <v>25</v>
      </c>
      <c r="J28" s="9"/>
      <c r="K28" s="9"/>
    </row>
    <row r="29" spans="1:11" ht="12.75">
      <c r="A29" s="28" t="s">
        <v>27</v>
      </c>
      <c r="B29" s="21">
        <v>17</v>
      </c>
      <c r="C29" s="37" t="s">
        <v>25</v>
      </c>
      <c r="D29" s="21">
        <v>1710</v>
      </c>
      <c r="E29" s="21">
        <v>107.6</v>
      </c>
      <c r="F29" s="27">
        <f>SUM(B29:E29)</f>
        <v>1834.6</v>
      </c>
      <c r="G29" s="21" t="s">
        <v>25</v>
      </c>
      <c r="H29" s="21" t="s">
        <v>25</v>
      </c>
      <c r="I29" s="27" t="s">
        <v>25</v>
      </c>
      <c r="J29" s="9"/>
      <c r="K29" s="9"/>
    </row>
    <row r="30" spans="1:11" ht="12.75">
      <c r="A30" s="28" t="s">
        <v>28</v>
      </c>
      <c r="B30" s="21">
        <v>17</v>
      </c>
      <c r="C30" s="21">
        <v>35</v>
      </c>
      <c r="D30" s="21">
        <v>8.5</v>
      </c>
      <c r="E30" s="38" t="s">
        <v>25</v>
      </c>
      <c r="F30" s="27">
        <f>SUM(B30:E30)</f>
        <v>60.5</v>
      </c>
      <c r="G30" s="21" t="s">
        <v>25</v>
      </c>
      <c r="H30" s="21" t="s">
        <v>25</v>
      </c>
      <c r="I30" s="27" t="s">
        <v>25</v>
      </c>
      <c r="J30" s="9"/>
      <c r="K30" s="9"/>
    </row>
    <row r="31" spans="1:12" ht="12.75">
      <c r="A31" s="28" t="s">
        <v>72</v>
      </c>
      <c r="B31" s="21">
        <v>11</v>
      </c>
      <c r="C31" s="21">
        <v>168</v>
      </c>
      <c r="D31" s="21">
        <v>3.5</v>
      </c>
      <c r="E31" s="38" t="s">
        <v>25</v>
      </c>
      <c r="F31" s="27">
        <f>SUM(B31:E31)</f>
        <v>182.5</v>
      </c>
      <c r="G31" s="21" t="s">
        <v>25</v>
      </c>
      <c r="H31" s="21" t="s">
        <v>25</v>
      </c>
      <c r="I31" s="27" t="s">
        <v>25</v>
      </c>
      <c r="J31" s="9"/>
      <c r="K31" s="9"/>
      <c r="L31" s="9"/>
    </row>
    <row r="32" spans="1:13" ht="12.75">
      <c r="A32" s="28" t="s">
        <v>58</v>
      </c>
      <c r="B32" s="21" t="s">
        <v>25</v>
      </c>
      <c r="C32" s="37" t="s">
        <v>25</v>
      </c>
      <c r="D32" s="37" t="s">
        <v>25</v>
      </c>
      <c r="E32" s="38" t="s">
        <v>25</v>
      </c>
      <c r="F32" s="27" t="s">
        <v>25</v>
      </c>
      <c r="G32" s="21" t="s">
        <v>25</v>
      </c>
      <c r="H32" s="21" t="s">
        <v>25</v>
      </c>
      <c r="I32" s="27" t="s">
        <v>25</v>
      </c>
      <c r="J32" s="9"/>
      <c r="K32" s="9"/>
      <c r="L32" s="22"/>
      <c r="M32" s="22"/>
    </row>
    <row r="33" spans="1:13" ht="12.75">
      <c r="A33" s="28" t="s">
        <v>29</v>
      </c>
      <c r="B33" s="21" t="s">
        <v>25</v>
      </c>
      <c r="C33" s="37" t="s">
        <v>25</v>
      </c>
      <c r="D33" s="37" t="s">
        <v>25</v>
      </c>
      <c r="E33" s="38" t="s">
        <v>25</v>
      </c>
      <c r="F33" s="27" t="s">
        <v>25</v>
      </c>
      <c r="G33" s="21" t="s">
        <v>25</v>
      </c>
      <c r="H33" s="21" t="s">
        <v>25</v>
      </c>
      <c r="I33" s="27" t="s">
        <v>25</v>
      </c>
      <c r="J33" s="9"/>
      <c r="K33" s="9"/>
      <c r="L33" s="22"/>
      <c r="M33" s="22"/>
    </row>
    <row r="34" spans="1:11" ht="12.75">
      <c r="A34" s="28" t="s">
        <v>30</v>
      </c>
      <c r="B34" s="21">
        <v>22</v>
      </c>
      <c r="C34" s="37" t="s">
        <v>25</v>
      </c>
      <c r="D34" s="37" t="s">
        <v>25</v>
      </c>
      <c r="E34" s="38" t="s">
        <v>25</v>
      </c>
      <c r="F34" s="27">
        <f aca="true" t="shared" si="2" ref="F34:F53">SUM(B34:E34)</f>
        <v>22</v>
      </c>
      <c r="G34" s="21" t="s">
        <v>25</v>
      </c>
      <c r="H34" s="21" t="s">
        <v>25</v>
      </c>
      <c r="I34" s="27" t="s">
        <v>25</v>
      </c>
      <c r="J34" s="9"/>
      <c r="K34" s="9"/>
    </row>
    <row r="35" spans="1:11" ht="12.75">
      <c r="A35" s="28" t="s">
        <v>31</v>
      </c>
      <c r="B35" s="21">
        <v>120</v>
      </c>
      <c r="C35" s="21">
        <v>0.52</v>
      </c>
      <c r="D35" s="37" t="s">
        <v>25</v>
      </c>
      <c r="E35" s="38" t="s">
        <v>25</v>
      </c>
      <c r="F35" s="27">
        <f t="shared" si="2"/>
        <v>120.52</v>
      </c>
      <c r="G35" s="21" t="s">
        <v>25</v>
      </c>
      <c r="H35" s="21" t="s">
        <v>25</v>
      </c>
      <c r="I35" s="27" t="s">
        <v>25</v>
      </c>
      <c r="J35" s="9"/>
      <c r="K35" s="9"/>
    </row>
    <row r="36" spans="1:12" ht="12.75">
      <c r="A36" s="28" t="s">
        <v>54</v>
      </c>
      <c r="B36" s="21">
        <v>4</v>
      </c>
      <c r="C36" s="51">
        <v>717</v>
      </c>
      <c r="D36" s="21">
        <v>1</v>
      </c>
      <c r="E36" s="38" t="s">
        <v>25</v>
      </c>
      <c r="F36" s="27">
        <f t="shared" si="2"/>
        <v>722</v>
      </c>
      <c r="G36" s="21" t="s">
        <v>25</v>
      </c>
      <c r="H36" s="21" t="s">
        <v>25</v>
      </c>
      <c r="I36" s="27" t="s">
        <v>25</v>
      </c>
      <c r="J36" s="11" t="s">
        <v>0</v>
      </c>
      <c r="K36" s="9"/>
      <c r="L36" s="9"/>
    </row>
    <row r="37" spans="1:13" ht="12.75">
      <c r="A37" s="28" t="s">
        <v>32</v>
      </c>
      <c r="B37" s="21">
        <v>7338</v>
      </c>
      <c r="C37" s="37" t="s">
        <v>25</v>
      </c>
      <c r="D37" s="37" t="s">
        <v>25</v>
      </c>
      <c r="E37" s="38" t="s">
        <v>25</v>
      </c>
      <c r="F37" s="27">
        <f t="shared" si="2"/>
        <v>7338</v>
      </c>
      <c r="G37" s="34">
        <v>385</v>
      </c>
      <c r="H37" s="34">
        <v>85</v>
      </c>
      <c r="I37" s="35">
        <f>G37+H37</f>
        <v>470</v>
      </c>
      <c r="J37" s="9"/>
      <c r="K37" s="9"/>
      <c r="L37" s="9"/>
      <c r="M37" s="22"/>
    </row>
    <row r="38" spans="1:13" ht="12.75">
      <c r="A38" s="28" t="s">
        <v>33</v>
      </c>
      <c r="B38" s="21">
        <v>30</v>
      </c>
      <c r="C38" s="37" t="s">
        <v>25</v>
      </c>
      <c r="D38" s="37" t="s">
        <v>25</v>
      </c>
      <c r="E38" s="38" t="s">
        <v>25</v>
      </c>
      <c r="F38" s="27">
        <f t="shared" si="2"/>
        <v>30</v>
      </c>
      <c r="G38" s="34" t="s">
        <v>25</v>
      </c>
      <c r="H38" s="34" t="s">
        <v>25</v>
      </c>
      <c r="I38" s="35" t="s">
        <v>25</v>
      </c>
      <c r="J38" s="9"/>
      <c r="K38" s="9"/>
      <c r="L38" s="9"/>
      <c r="M38" s="22"/>
    </row>
    <row r="39" spans="1:13" ht="12.75">
      <c r="A39" s="28" t="s">
        <v>34</v>
      </c>
      <c r="B39" s="21">
        <v>110</v>
      </c>
      <c r="C39" s="21">
        <v>82.02</v>
      </c>
      <c r="D39" s="21">
        <v>4</v>
      </c>
      <c r="E39" s="38" t="s">
        <v>25</v>
      </c>
      <c r="F39" s="27">
        <f t="shared" si="2"/>
        <v>196.01999999999998</v>
      </c>
      <c r="G39" s="34">
        <v>150</v>
      </c>
      <c r="H39" s="34">
        <v>210</v>
      </c>
      <c r="I39" s="35">
        <f>G39+H39</f>
        <v>360</v>
      </c>
      <c r="J39" s="9"/>
      <c r="K39" s="9"/>
      <c r="L39" s="9"/>
      <c r="M39" s="22"/>
    </row>
    <row r="40" spans="1:13" ht="12.75">
      <c r="A40" s="28" t="s">
        <v>35</v>
      </c>
      <c r="B40" s="21">
        <v>240</v>
      </c>
      <c r="C40" s="21">
        <v>10</v>
      </c>
      <c r="D40" s="37" t="s">
        <v>25</v>
      </c>
      <c r="E40" s="38" t="s">
        <v>25</v>
      </c>
      <c r="F40" s="27">
        <f t="shared" si="2"/>
        <v>250</v>
      </c>
      <c r="G40" s="34" t="s">
        <v>25</v>
      </c>
      <c r="H40" s="34" t="s">
        <v>25</v>
      </c>
      <c r="I40" s="35" t="s">
        <v>25</v>
      </c>
      <c r="J40" s="9"/>
      <c r="K40" s="9"/>
      <c r="L40" s="9"/>
      <c r="M40" s="22"/>
    </row>
    <row r="41" spans="1:13" ht="12.75">
      <c r="A41" s="28" t="s">
        <v>36</v>
      </c>
      <c r="B41" s="21">
        <v>108</v>
      </c>
      <c r="C41" s="21">
        <v>2.5</v>
      </c>
      <c r="D41" s="21">
        <v>221</v>
      </c>
      <c r="E41" s="21">
        <v>0.52</v>
      </c>
      <c r="F41" s="27">
        <f t="shared" si="2"/>
        <v>332.02</v>
      </c>
      <c r="G41" s="34" t="s">
        <v>25</v>
      </c>
      <c r="H41" s="34" t="s">
        <v>25</v>
      </c>
      <c r="I41" s="35" t="s">
        <v>25</v>
      </c>
      <c r="J41" s="9"/>
      <c r="K41" s="9"/>
      <c r="L41" s="22"/>
      <c r="M41" s="22"/>
    </row>
    <row r="42" spans="1:10" ht="12.75">
      <c r="A42" s="28" t="s">
        <v>37</v>
      </c>
      <c r="B42" s="21">
        <v>7</v>
      </c>
      <c r="C42" s="37" t="s">
        <v>25</v>
      </c>
      <c r="D42" s="21">
        <v>480</v>
      </c>
      <c r="E42" s="21">
        <v>11</v>
      </c>
      <c r="F42" s="27">
        <f t="shared" si="2"/>
        <v>498</v>
      </c>
      <c r="G42" s="34" t="s">
        <v>25</v>
      </c>
      <c r="H42" s="34" t="s">
        <v>25</v>
      </c>
      <c r="I42" s="35" t="s">
        <v>25</v>
      </c>
      <c r="J42" s="9"/>
    </row>
    <row r="43" spans="1:13" ht="12.75">
      <c r="A43" s="28" t="s">
        <v>38</v>
      </c>
      <c r="B43" s="21">
        <v>18</v>
      </c>
      <c r="C43" s="37" t="s">
        <v>25</v>
      </c>
      <c r="D43" s="21">
        <v>6</v>
      </c>
      <c r="E43" s="38" t="s">
        <v>25</v>
      </c>
      <c r="F43" s="27">
        <f t="shared" si="2"/>
        <v>24</v>
      </c>
      <c r="G43" s="34" t="s">
        <v>25</v>
      </c>
      <c r="H43" s="34" t="s">
        <v>25</v>
      </c>
      <c r="I43" s="35" t="s">
        <v>25</v>
      </c>
      <c r="J43" s="9"/>
      <c r="K43" s="9"/>
      <c r="L43" s="22"/>
      <c r="M43" s="22"/>
    </row>
    <row r="44" spans="1:13" ht="12.75">
      <c r="A44" s="28" t="s">
        <v>39</v>
      </c>
      <c r="B44" s="21">
        <v>4</v>
      </c>
      <c r="C44" s="21">
        <v>0.5</v>
      </c>
      <c r="D44" s="21">
        <v>273</v>
      </c>
      <c r="E44" s="21">
        <v>1.37</v>
      </c>
      <c r="F44" s="27">
        <f t="shared" si="2"/>
        <v>278.87</v>
      </c>
      <c r="G44" s="34" t="s">
        <v>25</v>
      </c>
      <c r="H44" s="34" t="s">
        <v>25</v>
      </c>
      <c r="I44" s="35" t="s">
        <v>25</v>
      </c>
      <c r="J44" s="9"/>
      <c r="K44" s="9"/>
      <c r="L44" s="22"/>
      <c r="M44" s="22"/>
    </row>
    <row r="45" spans="1:13" ht="12.75">
      <c r="A45" s="28" t="s">
        <v>40</v>
      </c>
      <c r="B45" s="21">
        <v>10</v>
      </c>
      <c r="C45" s="21">
        <v>90</v>
      </c>
      <c r="D45" s="21">
        <v>13</v>
      </c>
      <c r="E45" s="38" t="s">
        <v>25</v>
      </c>
      <c r="F45" s="27">
        <f t="shared" si="2"/>
        <v>113</v>
      </c>
      <c r="G45" s="34" t="s">
        <v>25</v>
      </c>
      <c r="H45" s="34" t="s">
        <v>25</v>
      </c>
      <c r="I45" s="35" t="s">
        <v>25</v>
      </c>
      <c r="J45" s="9"/>
      <c r="K45" s="9"/>
      <c r="L45" s="23"/>
      <c r="M45" s="23"/>
    </row>
    <row r="46" spans="1:13" ht="12.75">
      <c r="A46" s="28" t="s">
        <v>41</v>
      </c>
      <c r="B46" s="21">
        <v>6</v>
      </c>
      <c r="C46" s="37" t="s">
        <v>25</v>
      </c>
      <c r="D46" s="37" t="s">
        <v>42</v>
      </c>
      <c r="E46" s="38" t="s">
        <v>25</v>
      </c>
      <c r="F46" s="27">
        <f t="shared" si="2"/>
        <v>6</v>
      </c>
      <c r="G46" s="34">
        <v>23</v>
      </c>
      <c r="H46" s="34" t="s">
        <v>25</v>
      </c>
      <c r="I46" s="35">
        <f>G46+H46</f>
        <v>23</v>
      </c>
      <c r="J46" s="9"/>
      <c r="K46" s="9"/>
      <c r="L46" s="23"/>
      <c r="M46" s="23"/>
    </row>
    <row r="47" spans="1:13" ht="12.75">
      <c r="A47" s="28" t="s">
        <v>43</v>
      </c>
      <c r="B47" s="21">
        <v>2</v>
      </c>
      <c r="C47" s="37" t="s">
        <v>25</v>
      </c>
      <c r="D47" s="37" t="s">
        <v>25</v>
      </c>
      <c r="E47" s="38" t="s">
        <v>25</v>
      </c>
      <c r="F47" s="27">
        <f t="shared" si="2"/>
        <v>2</v>
      </c>
      <c r="G47" s="34" t="s">
        <v>25</v>
      </c>
      <c r="H47" s="34" t="s">
        <v>25</v>
      </c>
      <c r="I47" s="35" t="s">
        <v>25</v>
      </c>
      <c r="J47" s="9"/>
      <c r="K47" s="9"/>
      <c r="L47" s="22"/>
      <c r="M47" s="23"/>
    </row>
    <row r="48" spans="1:13" ht="12.75">
      <c r="A48" s="28" t="s">
        <v>57</v>
      </c>
      <c r="B48" s="21">
        <v>4</v>
      </c>
      <c r="C48" s="37" t="s">
        <v>25</v>
      </c>
      <c r="D48" s="21">
        <v>1</v>
      </c>
      <c r="E48" s="38" t="s">
        <v>25</v>
      </c>
      <c r="F48" s="27">
        <f t="shared" si="2"/>
        <v>5</v>
      </c>
      <c r="G48" s="34" t="s">
        <v>25</v>
      </c>
      <c r="H48" s="34" t="s">
        <v>25</v>
      </c>
      <c r="I48" s="35" t="s">
        <v>25</v>
      </c>
      <c r="J48" s="9"/>
      <c r="K48" s="9"/>
      <c r="L48" s="22"/>
      <c r="M48" s="23"/>
    </row>
    <row r="49" spans="1:13" ht="12.75">
      <c r="A49" s="28" t="s">
        <v>44</v>
      </c>
      <c r="B49" s="21">
        <v>1340</v>
      </c>
      <c r="C49" s="37" t="s">
        <v>25</v>
      </c>
      <c r="D49" s="37" t="s">
        <v>25</v>
      </c>
      <c r="E49" s="38" t="s">
        <v>25</v>
      </c>
      <c r="F49" s="27">
        <f t="shared" si="2"/>
        <v>1340</v>
      </c>
      <c r="G49" s="34">
        <v>27</v>
      </c>
      <c r="H49" s="34" t="s">
        <v>25</v>
      </c>
      <c r="I49" s="35">
        <f>G49+H49</f>
        <v>27</v>
      </c>
      <c r="J49" s="9"/>
      <c r="K49" s="9"/>
      <c r="L49" s="22"/>
      <c r="M49" s="22"/>
    </row>
    <row r="50" spans="1:13" ht="12.75">
      <c r="A50" s="28" t="s">
        <v>45</v>
      </c>
      <c r="B50" s="21">
        <v>14</v>
      </c>
      <c r="C50" s="37" t="s">
        <v>25</v>
      </c>
      <c r="D50" s="37" t="s">
        <v>25</v>
      </c>
      <c r="E50" s="38" t="s">
        <v>25</v>
      </c>
      <c r="F50" s="27">
        <f t="shared" si="2"/>
        <v>14</v>
      </c>
      <c r="G50" s="34" t="s">
        <v>25</v>
      </c>
      <c r="H50" s="34" t="s">
        <v>25</v>
      </c>
      <c r="I50" s="35" t="s">
        <v>25</v>
      </c>
      <c r="J50" s="9"/>
      <c r="K50" s="9"/>
      <c r="L50" s="22"/>
      <c r="M50" s="22"/>
    </row>
    <row r="51" spans="1:13" ht="12.75">
      <c r="A51" s="28" t="s">
        <v>46</v>
      </c>
      <c r="B51" s="21">
        <v>72</v>
      </c>
      <c r="C51" s="21">
        <v>8.5</v>
      </c>
      <c r="D51" s="21">
        <v>6.75</v>
      </c>
      <c r="E51" s="38" t="s">
        <v>25</v>
      </c>
      <c r="F51" s="27">
        <f>SUM(B51:E51)</f>
        <v>87.25</v>
      </c>
      <c r="G51" s="34" t="s">
        <v>25</v>
      </c>
      <c r="H51" s="34" t="s">
        <v>25</v>
      </c>
      <c r="I51" s="35" t="s">
        <v>25</v>
      </c>
      <c r="J51" s="9"/>
      <c r="K51" s="9"/>
      <c r="L51" s="22"/>
      <c r="M51" s="22"/>
    </row>
    <row r="52" spans="1:13" ht="12.75">
      <c r="A52" s="28" t="s">
        <v>63</v>
      </c>
      <c r="B52" s="21">
        <v>16</v>
      </c>
      <c r="C52" s="21">
        <v>0.52</v>
      </c>
      <c r="D52" s="21">
        <v>2.28</v>
      </c>
      <c r="E52" s="38" t="s">
        <v>25</v>
      </c>
      <c r="F52" s="27">
        <f t="shared" si="2"/>
        <v>18.8</v>
      </c>
      <c r="G52" s="34" t="s">
        <v>25</v>
      </c>
      <c r="H52" s="34" t="s">
        <v>25</v>
      </c>
      <c r="I52" s="35" t="s">
        <v>25</v>
      </c>
      <c r="J52" s="9"/>
      <c r="K52" s="9"/>
      <c r="L52" s="22"/>
      <c r="M52" s="22"/>
    </row>
    <row r="53" spans="1:10" ht="12.75">
      <c r="A53" s="28" t="s">
        <v>47</v>
      </c>
      <c r="B53" s="21">
        <v>1982</v>
      </c>
      <c r="C53" s="21">
        <v>40.81</v>
      </c>
      <c r="D53" s="21">
        <v>5.97</v>
      </c>
      <c r="E53" s="38" t="s">
        <v>25</v>
      </c>
      <c r="F53" s="27">
        <f t="shared" si="2"/>
        <v>2028.78</v>
      </c>
      <c r="G53" s="34" t="s">
        <v>25</v>
      </c>
      <c r="H53" s="34" t="s">
        <v>25</v>
      </c>
      <c r="I53" s="35" t="s">
        <v>25</v>
      </c>
      <c r="J53" s="5" t="s">
        <v>0</v>
      </c>
    </row>
    <row r="54" spans="1:10" ht="12.75">
      <c r="A54" s="24"/>
      <c r="B54" s="32"/>
      <c r="C54" s="32"/>
      <c r="D54" s="32"/>
      <c r="E54" s="32"/>
      <c r="F54" s="32"/>
      <c r="G54" s="32"/>
      <c r="H54" s="32"/>
      <c r="I54" s="32"/>
      <c r="J54" s="5"/>
    </row>
    <row r="55" spans="1:9" ht="12.75">
      <c r="A55" s="48" t="s">
        <v>49</v>
      </c>
      <c r="B55" s="49"/>
      <c r="C55" s="49"/>
      <c r="D55" s="49"/>
      <c r="E55" s="49"/>
      <c r="F55" s="49"/>
      <c r="G55" s="49"/>
      <c r="H55" s="49"/>
      <c r="I55" s="49"/>
    </row>
    <row r="56" spans="1:9" ht="12.75">
      <c r="A56" s="40" t="s">
        <v>50</v>
      </c>
      <c r="B56" s="41"/>
      <c r="C56" s="41"/>
      <c r="D56" s="41"/>
      <c r="E56" s="41"/>
      <c r="F56" s="41"/>
      <c r="G56" s="41"/>
      <c r="H56" s="41"/>
      <c r="I56" s="41"/>
    </row>
    <row r="57" ht="12.75">
      <c r="A57" s="5" t="s">
        <v>59</v>
      </c>
    </row>
    <row r="58" spans="1:4" ht="12.75">
      <c r="A58" s="5" t="s">
        <v>60</v>
      </c>
      <c r="D58" s="1" t="s">
        <v>68</v>
      </c>
    </row>
    <row r="59" ht="12.75">
      <c r="A59" s="1" t="s">
        <v>61</v>
      </c>
    </row>
    <row r="62" spans="1:9" ht="12.75">
      <c r="A62" s="39">
        <v>163</v>
      </c>
      <c r="B62" s="39"/>
      <c r="C62" s="39"/>
      <c r="D62" s="39"/>
      <c r="E62" s="39"/>
      <c r="F62" s="39"/>
      <c r="G62" s="39"/>
      <c r="H62" s="39"/>
      <c r="I62" s="39"/>
    </row>
  </sheetData>
  <sheetProtection/>
  <mergeCells count="7">
    <mergeCell ref="A62:I62"/>
    <mergeCell ref="A56:I56"/>
    <mergeCell ref="A1:I1"/>
    <mergeCell ref="A2:I2"/>
    <mergeCell ref="B5:E5"/>
    <mergeCell ref="A55:I55"/>
    <mergeCell ref="C8:E8"/>
  </mergeCells>
  <printOptions horizontalCentered="1"/>
  <pageMargins left="0.57" right="0.25" top="0.37" bottom="0.5" header="0" footer="0"/>
  <pageSetup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2011-07-19T07:28:23Z</cp:lastPrinted>
  <dcterms:created xsi:type="dcterms:W3CDTF">2001-01-10T20:01:19Z</dcterms:created>
  <dcterms:modified xsi:type="dcterms:W3CDTF">2011-12-10T07:42:57Z</dcterms:modified>
  <cp:category/>
  <cp:version/>
  <cp:contentType/>
  <cp:contentStatus/>
</cp:coreProperties>
</file>