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 16.11 " sheetId="1" r:id="rId1"/>
  </sheets>
  <definedNames>
    <definedName name="\x">#REF!</definedName>
    <definedName name="\z">#REF!</definedName>
    <definedName name="_xlnm.Print_Area" localSheetId="0">'Table 16.11 '!$A$1:$I$27</definedName>
  </definedNames>
  <calcPr calcId="124519"/>
</workbook>
</file>

<file path=xl/calcChain.xml><?xml version="1.0" encoding="utf-8"?>
<calcChain xmlns="http://schemas.openxmlformats.org/spreadsheetml/2006/main">
  <c r="I8" i="1"/>
  <c r="I9"/>
  <c r="I10"/>
  <c r="I11"/>
  <c r="I12"/>
</calcChain>
</file>

<file path=xl/sharedStrings.xml><?xml version="1.0" encoding="utf-8"?>
<sst xmlns="http://schemas.openxmlformats.org/spreadsheetml/2006/main" count="29" uniqueCount="29">
  <si>
    <t>ENERGY</t>
  </si>
  <si>
    <t>Year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</si>
  <si>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</si>
  <si>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</si>
  <si>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</si>
  <si>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</si>
  <si>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</si>
  <si>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</si>
  <si>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</si>
  <si>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</si>
  <si>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(Giga Watt hour)</t>
  </si>
  <si>
    <t>Gross Electricity Generated from Utilities</t>
  </si>
  <si>
    <t>Consum- ption in Power Station Auxiliaries</t>
  </si>
  <si>
    <t>Net Electricity Generated from Utilities</t>
  </si>
  <si>
    <t>Purchases from Non-Utilities + Imported from Other Countries</t>
  </si>
  <si>
    <t>Net Electricity Available for Supply</t>
  </si>
  <si>
    <t xml:space="preserve"> Loss in transm-ission     (%)</t>
  </si>
  <si>
    <t>2008-09</t>
  </si>
  <si>
    <r>
      <t>Giga Watt hour = 10</t>
    </r>
    <r>
      <rPr>
        <vertAlign val="superscript"/>
        <sz val="10"/>
        <color indexed="8"/>
        <rFont val="Times New Roman"/>
        <family val="1"/>
      </rPr>
      <t>6</t>
    </r>
    <r>
      <rPr>
        <sz val="10"/>
        <color indexed="8"/>
        <rFont val="Times New Roman"/>
        <family val="1"/>
      </rPr>
      <t xml:space="preserve"> x Kilo Watt hour</t>
    </r>
  </si>
  <si>
    <t xml:space="preserve">2009-10 </t>
  </si>
  <si>
    <t>2010-11</t>
  </si>
  <si>
    <t>Table 16.11   :  ELECTRICITY GENERATED (FROM UTILITIES), DISTRIBUTED, SOLD AND LOST</t>
  </si>
  <si>
    <t>Electricity Sold to Ultimate Consumers &amp; Other Countries</t>
  </si>
  <si>
    <t xml:space="preserve"> Energy Loss in transmission</t>
  </si>
  <si>
    <t>2011-12</t>
  </si>
  <si>
    <t>Sources: Energy Statistics 2014,Central Statistics Office</t>
  </si>
  <si>
    <t>2012-13</t>
  </si>
  <si>
    <t>2013-14</t>
  </si>
  <si>
    <t>2014-15(P)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</si>
</sst>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(* #,##0.00_);_(* \(#,##0.00\);_(* &quot;-&quot;??_);_(@_)"/>
  </numFmts>
  <fonts count="32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>
      <alignment horizontal="right"/>
    </xf>
    <xf numFmtId="0" fontId="16" fillId="0" borderId="0" applyNumberFormat="0" applyFont="0" applyFill="0" applyBorder="0" applyProtection="0">
      <alignment horizontal="right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4" fillId="0" borderId="0" xfId="51" applyFont="1"/>
    <xf numFmtId="0" fontId="25" fillId="24" borderId="10" xfId="51" applyFont="1" applyFill="1" applyBorder="1" applyAlignment="1">
      <alignment horizontal="center" vertical="top" wrapText="1"/>
    </xf>
    <xf numFmtId="0" fontId="25" fillId="24" borderId="11" xfId="51" applyFont="1" applyFill="1" applyBorder="1" applyAlignment="1">
      <alignment horizontal="center"/>
    </xf>
    <xf numFmtId="1" fontId="27" fillId="25" borderId="0" xfId="29" applyNumberFormat="1" applyFont="1" applyFill="1" applyBorder="1" applyAlignment="1">
      <alignment horizontal="center"/>
    </xf>
    <xf numFmtId="1" fontId="27" fillId="26" borderId="0" xfId="29" applyNumberFormat="1" applyFont="1" applyFill="1" applyBorder="1" applyAlignment="1">
      <alignment horizontal="center"/>
    </xf>
    <xf numFmtId="0" fontId="24" fillId="0" borderId="0" xfId="51" applyFont="1" applyFill="1"/>
    <xf numFmtId="0" fontId="27" fillId="27" borderId="0" xfId="51" applyFont="1" applyFill="1" applyBorder="1"/>
    <xf numFmtId="0" fontId="24" fillId="24" borderId="12" xfId="51" applyFont="1" applyFill="1" applyBorder="1"/>
    <xf numFmtId="0" fontId="29" fillId="24" borderId="13" xfId="51" applyFont="1" applyFill="1" applyBorder="1"/>
    <xf numFmtId="0" fontId="29" fillId="24" borderId="14" xfId="51" applyFont="1" applyFill="1" applyBorder="1"/>
    <xf numFmtId="0" fontId="24" fillId="24" borderId="15" xfId="51" applyFont="1" applyFill="1" applyBorder="1"/>
    <xf numFmtId="0" fontId="30" fillId="24" borderId="0" xfId="51" applyFont="1" applyFill="1" applyBorder="1"/>
    <xf numFmtId="0" fontId="29" fillId="24" borderId="16" xfId="51" applyFont="1" applyFill="1" applyBorder="1"/>
    <xf numFmtId="0" fontId="25" fillId="24" borderId="17" xfId="51" applyFont="1" applyFill="1" applyBorder="1" applyAlignment="1">
      <alignment horizontal="center" vertical="top"/>
    </xf>
    <xf numFmtId="0" fontId="25" fillId="24" borderId="18" xfId="51" applyFont="1" applyFill="1" applyBorder="1" applyAlignment="1">
      <alignment horizontal="center" vertical="top" wrapText="1"/>
    </xf>
    <xf numFmtId="0" fontId="25" fillId="24" borderId="19" xfId="51" applyFont="1" applyFill="1" applyBorder="1" applyAlignment="1">
      <alignment horizontal="center"/>
    </xf>
    <xf numFmtId="0" fontId="26" fillId="24" borderId="20" xfId="51" applyFont="1" applyFill="1" applyBorder="1" applyAlignment="1">
      <alignment horizontal="center"/>
    </xf>
    <xf numFmtId="2" fontId="27" fillId="25" borderId="16" xfId="29" applyNumberFormat="1" applyFont="1" applyFill="1" applyBorder="1" applyAlignment="1">
      <alignment horizontal="center"/>
    </xf>
    <xf numFmtId="2" fontId="27" fillId="26" borderId="16" xfId="29" applyNumberFormat="1" applyFont="1" applyFill="1" applyBorder="1" applyAlignment="1">
      <alignment horizontal="center"/>
    </xf>
    <xf numFmtId="0" fontId="24" fillId="27" borderId="15" xfId="51" applyFont="1" applyFill="1" applyBorder="1"/>
    <xf numFmtId="0" fontId="24" fillId="27" borderId="0" xfId="51" applyFont="1" applyFill="1" applyBorder="1"/>
    <xf numFmtId="0" fontId="24" fillId="27" borderId="16" xfId="51" applyFont="1" applyFill="1" applyBorder="1"/>
    <xf numFmtId="0" fontId="25" fillId="24" borderId="15" xfId="51" applyFont="1" applyFill="1" applyBorder="1" applyAlignment="1">
      <alignment horizontal="center"/>
    </xf>
    <xf numFmtId="0" fontId="25" fillId="24" borderId="15" xfId="52" applyFont="1" applyFill="1" applyBorder="1" applyAlignment="1">
      <alignment horizontal="center"/>
    </xf>
    <xf numFmtId="0" fontId="25" fillId="27" borderId="0" xfId="28" applyNumberFormat="1" applyFont="1" applyFill="1" applyBorder="1" applyAlignment="1"/>
    <xf numFmtId="0" fontId="25" fillId="27" borderId="16" xfId="28" applyNumberFormat="1" applyFont="1" applyFill="1" applyBorder="1" applyAlignment="1"/>
    <xf numFmtId="1" fontId="27" fillId="25" borderId="10" xfId="29" applyNumberFormat="1" applyFont="1" applyFill="1" applyBorder="1" applyAlignment="1">
      <alignment horizontal="center"/>
    </xf>
    <xf numFmtId="0" fontId="25" fillId="24" borderId="21" xfId="51" applyFont="1" applyFill="1" applyBorder="1" applyAlignment="1">
      <alignment horizontal="center"/>
    </xf>
    <xf numFmtId="2" fontId="27" fillId="25" borderId="18" xfId="29" applyNumberFormat="1" applyFont="1" applyFill="1" applyBorder="1" applyAlignment="1">
      <alignment horizontal="center"/>
    </xf>
    <xf numFmtId="0" fontId="24" fillId="27" borderId="22" xfId="51" applyFont="1" applyFill="1" applyBorder="1"/>
    <xf numFmtId="0" fontId="24" fillId="27" borderId="23" xfId="51" applyFont="1" applyFill="1" applyBorder="1" applyAlignment="1"/>
    <xf numFmtId="0" fontId="24" fillId="27" borderId="24" xfId="51" applyFont="1" applyFill="1" applyBorder="1" applyAlignment="1"/>
    <xf numFmtId="0" fontId="23" fillId="24" borderId="0" xfId="51" applyFont="1" applyFill="1" applyBorder="1" applyAlignment="1">
      <alignment horizontal="center"/>
    </xf>
    <xf numFmtId="0" fontId="23" fillId="24" borderId="16" xfId="51" applyFont="1" applyFill="1" applyBorder="1" applyAlignment="1">
      <alignment horizontal="center"/>
    </xf>
    <xf numFmtId="0" fontId="31" fillId="24" borderId="0" xfId="51" applyFont="1" applyFill="1" applyBorder="1" applyAlignment="1">
      <alignment horizontal="center" vertical="top"/>
    </xf>
    <xf numFmtId="0" fontId="31" fillId="24" borderId="16" xfId="51" applyFont="1" applyFill="1" applyBorder="1" applyAlignment="1">
      <alignment horizontal="center" vertical="top"/>
    </xf>
    <xf numFmtId="0" fontId="25" fillId="24" borderId="10" xfId="51" applyFont="1" applyFill="1" applyBorder="1" applyAlignment="1">
      <alignment horizontal="right"/>
    </xf>
    <xf numFmtId="0" fontId="25" fillId="24" borderId="18" xfId="51" applyFont="1" applyFill="1" applyBorder="1" applyAlignment="1">
      <alignment horizontal="right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ergy Statistics 2009-latest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 4" xfId="61"/>
    <cellStyle name="Normal_Energy Statistics 2009-latest" xfId="51"/>
    <cellStyle name="Normal_T 4.4 Gross generation of electricity" xfId="52"/>
    <cellStyle name="Note" xfId="53" builtinId="10" customBuiltin="1"/>
    <cellStyle name="Output" xfId="54" builtinId="21" customBuiltin="1"/>
    <cellStyle name="sHeadingCommodity" xfId="55"/>
    <cellStyle name="sValue" xfId="56"/>
    <cellStyle name="sYear" xfId="57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SheetLayoutView="100" workbookViewId="0">
      <selection activeCell="M16" sqref="M16"/>
    </sheetView>
  </sheetViews>
  <sheetFormatPr defaultColWidth="8" defaultRowHeight="12.75"/>
  <cols>
    <col min="1" max="1" width="8" style="6" customWidth="1"/>
    <col min="2" max="9" width="13.5" style="1" customWidth="1"/>
    <col min="10" max="16384" width="8" style="1"/>
  </cols>
  <sheetData>
    <row r="1" spans="1:9" ht="15.75">
      <c r="A1" s="8"/>
      <c r="B1" s="9"/>
      <c r="C1" s="9"/>
      <c r="D1" s="9"/>
      <c r="E1" s="9"/>
      <c r="F1" s="9"/>
      <c r="G1" s="9"/>
      <c r="H1" s="9"/>
      <c r="I1" s="10"/>
    </row>
    <row r="2" spans="1:9" ht="15.75">
      <c r="A2" s="11"/>
      <c r="B2" s="33" t="s">
        <v>0</v>
      </c>
      <c r="C2" s="33"/>
      <c r="D2" s="33"/>
      <c r="E2" s="33"/>
      <c r="F2" s="33"/>
      <c r="G2" s="33"/>
      <c r="H2" s="33"/>
      <c r="I2" s="34"/>
    </row>
    <row r="3" spans="1:9" ht="15.75">
      <c r="A3" s="11"/>
      <c r="B3" s="12"/>
      <c r="C3" s="12"/>
      <c r="D3" s="12"/>
      <c r="E3" s="12"/>
      <c r="F3" s="12"/>
      <c r="G3" s="12"/>
      <c r="H3" s="12"/>
      <c r="I3" s="13"/>
    </row>
    <row r="4" spans="1:9" ht="19.5" customHeight="1">
      <c r="A4" s="11"/>
      <c r="B4" s="35" t="s">
        <v>21</v>
      </c>
      <c r="C4" s="35"/>
      <c r="D4" s="35"/>
      <c r="E4" s="35"/>
      <c r="F4" s="35"/>
      <c r="G4" s="35"/>
      <c r="H4" s="35"/>
      <c r="I4" s="36"/>
    </row>
    <row r="5" spans="1:9">
      <c r="A5" s="11"/>
      <c r="B5" s="37" t="s">
        <v>10</v>
      </c>
      <c r="C5" s="37"/>
      <c r="D5" s="37"/>
      <c r="E5" s="37"/>
      <c r="F5" s="37"/>
      <c r="G5" s="37"/>
      <c r="H5" s="37"/>
      <c r="I5" s="38"/>
    </row>
    <row r="6" spans="1:9" ht="51">
      <c r="A6" s="14" t="s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22</v>
      </c>
      <c r="H6" s="2" t="s">
        <v>23</v>
      </c>
      <c r="I6" s="15" t="s">
        <v>16</v>
      </c>
    </row>
    <row r="7" spans="1:9">
      <c r="A7" s="16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17">
        <v>9</v>
      </c>
    </row>
    <row r="8" spans="1:9" s="6" customFormat="1">
      <c r="A8" s="23" t="s">
        <v>2</v>
      </c>
      <c r="B8" s="4">
        <v>501204</v>
      </c>
      <c r="C8" s="4">
        <v>34932</v>
      </c>
      <c r="D8" s="4">
        <v>466272</v>
      </c>
      <c r="E8" s="4">
        <v>5596</v>
      </c>
      <c r="F8" s="4">
        <v>471868</v>
      </c>
      <c r="G8" s="4">
        <v>316795</v>
      </c>
      <c r="H8" s="4">
        <v>155073</v>
      </c>
      <c r="I8" s="18">
        <f t="shared" ref="I8:I12" si="0">H8/F8*100</f>
        <v>32.863639831478295</v>
      </c>
    </row>
    <row r="9" spans="1:9" s="6" customFormat="1">
      <c r="A9" s="24" t="s">
        <v>3</v>
      </c>
      <c r="B9" s="5">
        <v>517439</v>
      </c>
      <c r="C9" s="5">
        <v>36606</v>
      </c>
      <c r="D9" s="5">
        <v>480833</v>
      </c>
      <c r="E9" s="5">
        <v>7969</v>
      </c>
      <c r="F9" s="5">
        <v>488802</v>
      </c>
      <c r="G9" s="5">
        <v>322691</v>
      </c>
      <c r="H9" s="5">
        <v>166111</v>
      </c>
      <c r="I9" s="19">
        <f t="shared" si="0"/>
        <v>33.983289757406887</v>
      </c>
    </row>
    <row r="10" spans="1:9" s="6" customFormat="1">
      <c r="A10" s="24" t="s">
        <v>4</v>
      </c>
      <c r="B10" s="4">
        <v>532693</v>
      </c>
      <c r="C10" s="4">
        <v>38256</v>
      </c>
      <c r="D10" s="4">
        <v>494437</v>
      </c>
      <c r="E10" s="4">
        <v>8219</v>
      </c>
      <c r="F10" s="4">
        <v>502656</v>
      </c>
      <c r="G10" s="4">
        <v>339773</v>
      </c>
      <c r="H10" s="4">
        <v>162883</v>
      </c>
      <c r="I10" s="18">
        <f t="shared" si="0"/>
        <v>32.404467468805706</v>
      </c>
    </row>
    <row r="11" spans="1:9" s="6" customFormat="1">
      <c r="A11" s="24" t="s">
        <v>5</v>
      </c>
      <c r="B11" s="5">
        <v>565102</v>
      </c>
      <c r="C11" s="5">
        <v>39801</v>
      </c>
      <c r="D11" s="5">
        <v>525301</v>
      </c>
      <c r="E11" s="5">
        <v>9730</v>
      </c>
      <c r="F11" s="5">
        <v>535031</v>
      </c>
      <c r="G11" s="5">
        <v>360996</v>
      </c>
      <c r="H11" s="5">
        <v>174035</v>
      </c>
      <c r="I11" s="19">
        <f t="shared" si="0"/>
        <v>32.528021740796326</v>
      </c>
    </row>
    <row r="12" spans="1:9" s="6" customFormat="1">
      <c r="A12" s="24" t="s">
        <v>6</v>
      </c>
      <c r="B12" s="4">
        <v>594456</v>
      </c>
      <c r="C12" s="4">
        <v>41590</v>
      </c>
      <c r="D12" s="4">
        <v>552866</v>
      </c>
      <c r="E12" s="4">
        <v>8843</v>
      </c>
      <c r="F12" s="4">
        <v>561709</v>
      </c>
      <c r="G12" s="4">
        <v>386174</v>
      </c>
      <c r="H12" s="4">
        <v>175535</v>
      </c>
      <c r="I12" s="18">
        <f t="shared" si="0"/>
        <v>31.250166901367077</v>
      </c>
    </row>
    <row r="13" spans="1:9" s="6" customFormat="1">
      <c r="A13" s="23" t="s">
        <v>7</v>
      </c>
      <c r="B13" s="5">
        <v>623819</v>
      </c>
      <c r="C13" s="5">
        <v>41970</v>
      </c>
      <c r="D13" s="5">
        <v>581849</v>
      </c>
      <c r="E13" s="5">
        <v>10345</v>
      </c>
      <c r="F13" s="5">
        <v>592194</v>
      </c>
      <c r="G13" s="5">
        <v>412096</v>
      </c>
      <c r="H13" s="5">
        <v>180098</v>
      </c>
      <c r="I13" s="19">
        <v>30.41</v>
      </c>
    </row>
    <row r="14" spans="1:9" s="6" customFormat="1">
      <c r="A14" s="23" t="s">
        <v>8</v>
      </c>
      <c r="B14" s="4">
        <v>670654</v>
      </c>
      <c r="C14" s="4">
        <v>43577</v>
      </c>
      <c r="D14" s="4">
        <v>627077</v>
      </c>
      <c r="E14" s="4">
        <v>11931</v>
      </c>
      <c r="F14" s="4">
        <v>639008</v>
      </c>
      <c r="G14" s="4">
        <v>455965</v>
      </c>
      <c r="H14" s="4">
        <v>183043</v>
      </c>
      <c r="I14" s="18">
        <v>28.64</v>
      </c>
    </row>
    <row r="15" spans="1:9" s="6" customFormat="1">
      <c r="A15" s="23" t="s">
        <v>9</v>
      </c>
      <c r="B15" s="5">
        <v>722626</v>
      </c>
      <c r="C15" s="5">
        <v>45531</v>
      </c>
      <c r="D15" s="5">
        <v>677095</v>
      </c>
      <c r="E15" s="5">
        <v>12685</v>
      </c>
      <c r="F15" s="5">
        <v>689780</v>
      </c>
      <c r="G15" s="5">
        <v>502267</v>
      </c>
      <c r="H15" s="5">
        <v>187513</v>
      </c>
      <c r="I15" s="19">
        <v>27.18</v>
      </c>
    </row>
    <row r="16" spans="1:9" s="6" customFormat="1">
      <c r="A16" s="23" t="s">
        <v>17</v>
      </c>
      <c r="B16" s="4">
        <v>741168</v>
      </c>
      <c r="C16" s="4">
        <v>47404</v>
      </c>
      <c r="D16" s="4">
        <v>693764</v>
      </c>
      <c r="E16" s="4">
        <v>14181</v>
      </c>
      <c r="F16" s="4">
        <v>707945</v>
      </c>
      <c r="G16" s="4">
        <v>527623</v>
      </c>
      <c r="H16" s="4">
        <v>180322</v>
      </c>
      <c r="I16" s="18">
        <v>25.47</v>
      </c>
    </row>
    <row r="17" spans="1:9" s="6" customFormat="1">
      <c r="A17" s="23" t="s">
        <v>19</v>
      </c>
      <c r="B17" s="5">
        <v>799851</v>
      </c>
      <c r="C17" s="5">
        <v>50723</v>
      </c>
      <c r="D17" s="5">
        <v>749128</v>
      </c>
      <c r="E17" s="5">
        <v>14391</v>
      </c>
      <c r="F17" s="5">
        <v>763519</v>
      </c>
      <c r="G17" s="5">
        <v>569723</v>
      </c>
      <c r="H17" s="5">
        <v>193796</v>
      </c>
      <c r="I17" s="19">
        <v>25.38</v>
      </c>
    </row>
    <row r="18" spans="1:9" s="6" customFormat="1">
      <c r="A18" s="23" t="s">
        <v>20</v>
      </c>
      <c r="B18" s="4">
        <v>844748</v>
      </c>
      <c r="C18" s="4">
        <v>52952</v>
      </c>
      <c r="D18" s="4">
        <v>791796</v>
      </c>
      <c r="E18" s="4">
        <v>19839</v>
      </c>
      <c r="F18" s="4">
        <v>811635</v>
      </c>
      <c r="G18" s="4">
        <v>617098</v>
      </c>
      <c r="H18" s="4">
        <v>194537</v>
      </c>
      <c r="I18" s="18">
        <v>23.97</v>
      </c>
    </row>
    <row r="19" spans="1:9" s="6" customFormat="1">
      <c r="A19" s="23" t="s">
        <v>24</v>
      </c>
      <c r="B19" s="5">
        <v>922451</v>
      </c>
      <c r="C19" s="5">
        <v>56499</v>
      </c>
      <c r="D19" s="5">
        <v>865952</v>
      </c>
      <c r="E19" s="5">
        <v>15514</v>
      </c>
      <c r="F19" s="5">
        <v>881466</v>
      </c>
      <c r="G19" s="5">
        <v>673068</v>
      </c>
      <c r="H19" s="5">
        <v>208398</v>
      </c>
      <c r="I19" s="19">
        <v>23.64</v>
      </c>
    </row>
    <row r="20" spans="1:9" s="6" customFormat="1">
      <c r="A20" s="23" t="s">
        <v>26</v>
      </c>
      <c r="B20" s="4">
        <v>964489</v>
      </c>
      <c r="C20" s="4">
        <v>64109</v>
      </c>
      <c r="D20" s="4">
        <v>900380</v>
      </c>
      <c r="E20" s="4">
        <v>20849</v>
      </c>
      <c r="F20" s="4">
        <v>921229</v>
      </c>
      <c r="G20" s="4">
        <v>708997</v>
      </c>
      <c r="H20" s="4">
        <v>212232</v>
      </c>
      <c r="I20" s="18">
        <v>23.04</v>
      </c>
    </row>
    <row r="21" spans="1:9" s="6" customFormat="1">
      <c r="A21" s="23" t="s">
        <v>27</v>
      </c>
      <c r="B21" s="5">
        <v>1026649</v>
      </c>
      <c r="C21" s="5">
        <v>70161</v>
      </c>
      <c r="D21" s="5">
        <v>956488</v>
      </c>
      <c r="E21" s="5">
        <v>17948</v>
      </c>
      <c r="F21" s="5">
        <v>974436</v>
      </c>
      <c r="G21" s="5">
        <v>751908</v>
      </c>
      <c r="H21" s="5">
        <v>222528</v>
      </c>
      <c r="I21" s="19">
        <v>22.84</v>
      </c>
    </row>
    <row r="22" spans="1:9" s="6" customFormat="1">
      <c r="A22" s="28" t="s">
        <v>28</v>
      </c>
      <c r="B22" s="27">
        <v>1116850</v>
      </c>
      <c r="C22" s="27">
        <v>76268</v>
      </c>
      <c r="D22" s="27">
        <v>1040582</v>
      </c>
      <c r="E22" s="27">
        <v>13773</v>
      </c>
      <c r="F22" s="27">
        <v>1054355</v>
      </c>
      <c r="G22" s="27">
        <v>814056</v>
      </c>
      <c r="H22" s="27">
        <v>240299</v>
      </c>
      <c r="I22" s="29">
        <v>22.79</v>
      </c>
    </row>
    <row r="23" spans="1:9">
      <c r="A23" s="20"/>
      <c r="B23" s="25" t="s">
        <v>25</v>
      </c>
      <c r="C23" s="25"/>
      <c r="D23" s="25"/>
      <c r="E23" s="25"/>
      <c r="F23" s="25"/>
      <c r="G23" s="25"/>
      <c r="H23" s="25"/>
      <c r="I23" s="26"/>
    </row>
    <row r="24" spans="1:9" ht="15.75">
      <c r="A24" s="20"/>
      <c r="B24" s="7" t="s">
        <v>18</v>
      </c>
      <c r="C24" s="21"/>
      <c r="D24" s="21"/>
      <c r="E24" s="21"/>
      <c r="F24" s="21"/>
      <c r="G24" s="21"/>
      <c r="H24" s="21"/>
      <c r="I24" s="22"/>
    </row>
    <row r="25" spans="1:9">
      <c r="A25" s="20"/>
      <c r="B25" s="7"/>
      <c r="C25" s="21"/>
      <c r="D25" s="21"/>
      <c r="E25" s="21"/>
      <c r="F25" s="21"/>
      <c r="G25" s="21"/>
      <c r="H25" s="21"/>
      <c r="I25" s="22"/>
    </row>
    <row r="26" spans="1:9">
      <c r="A26" s="20"/>
      <c r="B26" s="21"/>
      <c r="C26" s="21"/>
      <c r="D26" s="21"/>
      <c r="E26" s="21"/>
      <c r="F26" s="21"/>
      <c r="G26" s="21"/>
      <c r="H26" s="21"/>
      <c r="I26" s="22"/>
    </row>
    <row r="27" spans="1:9" ht="13.5" thickBot="1">
      <c r="A27" s="30"/>
      <c r="B27" s="31"/>
      <c r="C27" s="31"/>
      <c r="D27" s="31"/>
      <c r="E27" s="31"/>
      <c r="F27" s="31"/>
      <c r="G27" s="31"/>
      <c r="H27" s="31"/>
      <c r="I27" s="32"/>
    </row>
  </sheetData>
  <mergeCells count="3">
    <mergeCell ref="B2:I2"/>
    <mergeCell ref="B4:I4"/>
    <mergeCell ref="B5:I5"/>
  </mergeCells>
  <phoneticPr fontId="22" type="noConversion"/>
  <printOptions horizontalCentered="1"/>
  <pageMargins left="0.35433070866141736" right="0.27559055118110237" top="0.51181102362204722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16.11 </vt:lpstr>
      <vt:lpstr>'Table 16.11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Lenovo</cp:lastModifiedBy>
  <cp:lastPrinted>2015-11-30T08:30:57Z</cp:lastPrinted>
  <dcterms:created xsi:type="dcterms:W3CDTF">2011-01-17T09:19:53Z</dcterms:created>
  <dcterms:modified xsi:type="dcterms:W3CDTF">2017-03-20T10:40:39Z</dcterms:modified>
</cp:coreProperties>
</file>