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9720" windowHeight="7020" tabRatio="599" activeTab="1"/>
  </bookViews>
  <sheets>
    <sheet name="Table 16.13(A I)" sheetId="31" r:id="rId1"/>
    <sheet name="Table 16.13(State wise)" sheetId="32" r:id="rId2"/>
  </sheets>
  <externalReferences>
    <externalReference r:id="rId3"/>
  </externalReferences>
  <definedNames>
    <definedName name="\x">#REF!</definedName>
    <definedName name="\z">#REF!</definedName>
    <definedName name="_xlnm.Print_Titles" localSheetId="1">'Table 16.13(State wise)'!$A:$A</definedName>
  </definedNames>
  <calcPr calcId="124519"/>
</workbook>
</file>

<file path=xl/calcChain.xml><?xml version="1.0" encoding="utf-8"?>
<calcChain xmlns="http://schemas.openxmlformats.org/spreadsheetml/2006/main">
  <c r="BI49" i="32"/>
  <c r="BC49"/>
  <c r="AW49"/>
  <c r="AK49"/>
  <c r="AE49"/>
  <c r="Y49"/>
  <c r="S49"/>
  <c r="M49"/>
  <c r="G49"/>
  <c r="BI48"/>
  <c r="BC48"/>
  <c r="AW48"/>
  <c r="AK48"/>
  <c r="AE48"/>
  <c r="Y48"/>
  <c r="S48"/>
  <c r="M48"/>
  <c r="G48"/>
  <c r="BI47"/>
  <c r="BC47"/>
  <c r="AW47"/>
  <c r="AQ47"/>
  <c r="AK47"/>
  <c r="AE47"/>
  <c r="Y47"/>
  <c r="S47"/>
  <c r="M47"/>
  <c r="G47"/>
  <c r="BI46"/>
  <c r="BC46"/>
  <c r="AW46"/>
  <c r="AK46"/>
  <c r="AE46"/>
  <c r="Y46"/>
  <c r="S46"/>
  <c r="M46"/>
  <c r="G46"/>
  <c r="BI45"/>
  <c r="BC45"/>
  <c r="AW45"/>
  <c r="AK45"/>
  <c r="AE45"/>
  <c r="Y45"/>
  <c r="S45"/>
  <c r="M45"/>
  <c r="G45"/>
  <c r="BI44"/>
  <c r="BC44"/>
  <c r="AW44"/>
  <c r="AK44"/>
  <c r="AE44"/>
  <c r="Y44"/>
  <c r="S44"/>
  <c r="M44"/>
  <c r="G44"/>
  <c r="BI43"/>
  <c r="BC43"/>
  <c r="AW43"/>
  <c r="AK43"/>
  <c r="AE43"/>
  <c r="Y43"/>
  <c r="S43"/>
  <c r="M43"/>
  <c r="G43"/>
  <c r="BI41"/>
  <c r="BC41"/>
  <c r="AW41"/>
  <c r="AQ41"/>
  <c r="AK41"/>
  <c r="AE41"/>
  <c r="Y41"/>
  <c r="S41"/>
  <c r="M41"/>
  <c r="G41"/>
  <c r="BI40"/>
  <c r="BC40"/>
  <c r="AW40"/>
  <c r="AQ40"/>
  <c r="AK40"/>
  <c r="AE40"/>
  <c r="Y40"/>
  <c r="S40"/>
  <c r="M40"/>
  <c r="G40"/>
  <c r="BI39"/>
  <c r="BC39"/>
  <c r="AW39"/>
  <c r="AQ39"/>
  <c r="AK39"/>
  <c r="AE39"/>
  <c r="Y39"/>
  <c r="S39"/>
  <c r="M39"/>
  <c r="G39"/>
  <c r="BI38"/>
  <c r="BC38"/>
  <c r="AW38"/>
  <c r="AQ38"/>
  <c r="AK38"/>
  <c r="AE38"/>
  <c r="Y38"/>
  <c r="S38"/>
  <c r="M38"/>
  <c r="G38"/>
  <c r="BI37"/>
  <c r="BC37"/>
  <c r="AW37"/>
  <c r="AQ37"/>
  <c r="AK37"/>
  <c r="AE37"/>
  <c r="Y37"/>
  <c r="S37"/>
  <c r="M37"/>
  <c r="G37"/>
  <c r="BI36"/>
  <c r="BC36"/>
  <c r="AW36"/>
  <c r="AQ36"/>
  <c r="AK36"/>
  <c r="AE36"/>
  <c r="Y36"/>
  <c r="S36"/>
  <c r="M36"/>
  <c r="G36"/>
  <c r="BI35"/>
  <c r="BC35"/>
  <c r="AW35"/>
  <c r="AQ35"/>
  <c r="AK35"/>
  <c r="AE35"/>
  <c r="Y35"/>
  <c r="S35"/>
  <c r="M35"/>
  <c r="G35"/>
  <c r="BI34"/>
  <c r="BC34"/>
  <c r="AW34"/>
  <c r="AQ34"/>
  <c r="AK34"/>
  <c r="AE34"/>
  <c r="Y34"/>
  <c r="S34"/>
  <c r="M34"/>
  <c r="G34"/>
  <c r="BI33"/>
  <c r="BC33"/>
  <c r="AW33"/>
  <c r="AQ33"/>
  <c r="AK33"/>
  <c r="AE33"/>
  <c r="Y33"/>
  <c r="S33"/>
  <c r="M33"/>
  <c r="G33"/>
  <c r="BI32"/>
  <c r="BC32"/>
  <c r="AW32"/>
  <c r="AQ32"/>
  <c r="AK32"/>
  <c r="AE32"/>
  <c r="Y32"/>
  <c r="S32"/>
  <c r="M32"/>
  <c r="G32"/>
  <c r="BI31"/>
  <c r="BC31"/>
  <c r="AW31"/>
  <c r="AQ31"/>
  <c r="AK31"/>
  <c r="AE31"/>
  <c r="Y31"/>
  <c r="S31"/>
  <c r="M31"/>
  <c r="G31"/>
  <c r="BI30"/>
  <c r="BC30"/>
  <c r="AW30"/>
  <c r="AQ30"/>
  <c r="AK30"/>
  <c r="AE30"/>
  <c r="Y30"/>
  <c r="S30"/>
  <c r="M30"/>
  <c r="G30"/>
  <c r="BI29"/>
  <c r="BC29"/>
  <c r="AW29"/>
  <c r="AQ29"/>
  <c r="AK29"/>
  <c r="AE29"/>
  <c r="Y29"/>
  <c r="S29"/>
  <c r="M29"/>
  <c r="G29"/>
  <c r="BI28"/>
  <c r="BC28"/>
  <c r="AW28"/>
  <c r="AQ28"/>
  <c r="AK28"/>
  <c r="AE28"/>
  <c r="Y28"/>
  <c r="S28"/>
  <c r="M28"/>
  <c r="G28"/>
  <c r="BI27"/>
  <c r="BC27"/>
  <c r="AW27"/>
  <c r="AQ27"/>
  <c r="AK27"/>
  <c r="AE27"/>
  <c r="Y27"/>
  <c r="S27"/>
  <c r="M27"/>
  <c r="G27"/>
  <c r="BI26"/>
  <c r="BC26"/>
  <c r="AW26"/>
  <c r="AQ26"/>
  <c r="AK26"/>
  <c r="AE26"/>
  <c r="Y26"/>
  <c r="S26"/>
  <c r="M26"/>
  <c r="G26"/>
  <c r="BI25"/>
  <c r="BC25"/>
  <c r="AW25"/>
  <c r="AQ25"/>
  <c r="AK25"/>
  <c r="AE25"/>
  <c r="Y25"/>
  <c r="S25"/>
  <c r="M25"/>
  <c r="G25"/>
  <c r="BI24"/>
  <c r="BC24"/>
  <c r="AW24"/>
  <c r="AQ24"/>
  <c r="AK24"/>
  <c r="AE24"/>
  <c r="Y24"/>
  <c r="S24"/>
  <c r="M24"/>
  <c r="G24"/>
  <c r="BI23"/>
  <c r="BC23"/>
  <c r="AW23"/>
  <c r="AQ23"/>
  <c r="AK23"/>
  <c r="AE23"/>
  <c r="Y23"/>
  <c r="S23"/>
  <c r="M23"/>
  <c r="G23"/>
  <c r="BI22"/>
  <c r="BC22"/>
  <c r="AW22"/>
  <c r="AQ22"/>
  <c r="AK22"/>
  <c r="AE22"/>
  <c r="Y22"/>
  <c r="S22"/>
  <c r="M22"/>
  <c r="G22"/>
  <c r="BI21"/>
  <c r="BC21"/>
  <c r="AW21"/>
  <c r="AQ21"/>
  <c r="AK21"/>
  <c r="AE21"/>
  <c r="Y21"/>
  <c r="S21"/>
  <c r="M21"/>
  <c r="G21"/>
  <c r="BI20"/>
  <c r="BC20"/>
  <c r="AW20"/>
  <c r="AQ20"/>
  <c r="AK20"/>
  <c r="AE20"/>
  <c r="Y20"/>
  <c r="S20"/>
  <c r="M20"/>
  <c r="G20"/>
  <c r="BI19"/>
  <c r="BC19"/>
  <c r="AW19"/>
  <c r="AQ19"/>
  <c r="AK19"/>
  <c r="AE19"/>
  <c r="Y19"/>
  <c r="S19"/>
  <c r="M19"/>
  <c r="G19"/>
  <c r="BI18"/>
  <c r="BC18"/>
  <c r="AW18"/>
  <c r="AQ18"/>
  <c r="AK18"/>
  <c r="AE18"/>
  <c r="Y18"/>
  <c r="S18"/>
  <c r="M18"/>
  <c r="G18"/>
  <c r="BI17"/>
  <c r="BC17"/>
  <c r="AW17"/>
  <c r="AQ17"/>
  <c r="AK17"/>
  <c r="AE17"/>
  <c r="Y17"/>
  <c r="S17"/>
  <c r="M17"/>
  <c r="G17"/>
  <c r="BI16"/>
  <c r="BC16"/>
  <c r="AW16"/>
  <c r="AQ16"/>
  <c r="AK16"/>
  <c r="AE16"/>
  <c r="Y16"/>
  <c r="S16"/>
  <c r="M16"/>
  <c r="G16"/>
  <c r="BI15"/>
  <c r="BC15"/>
  <c r="AW15"/>
  <c r="AQ15"/>
  <c r="AK15"/>
  <c r="AE15"/>
  <c r="Y15"/>
  <c r="S15"/>
  <c r="M15"/>
  <c r="G15"/>
  <c r="BI14"/>
  <c r="BC14"/>
  <c r="AW14"/>
  <c r="AQ14"/>
  <c r="AK14"/>
  <c r="AE14"/>
  <c r="Y14"/>
  <c r="S14"/>
  <c r="M14"/>
  <c r="G14"/>
  <c r="BI13"/>
  <c r="BC13"/>
  <c r="AW13"/>
  <c r="AQ13"/>
  <c r="AK13"/>
  <c r="AE13"/>
  <c r="Y13"/>
  <c r="S13"/>
  <c r="M13"/>
  <c r="G13"/>
</calcChain>
</file>

<file path=xl/sharedStrings.xml><?xml version="1.0" encoding="utf-8"?>
<sst xmlns="http://schemas.openxmlformats.org/spreadsheetml/2006/main" count="244" uniqueCount="104">
  <si>
    <t>Agriculture</t>
  </si>
  <si>
    <t>Domestic</t>
  </si>
  <si>
    <t>Commercial</t>
  </si>
  <si>
    <t>Traction</t>
  </si>
  <si>
    <t>ENERGY</t>
  </si>
  <si>
    <t>-</t>
  </si>
  <si>
    <t xml:space="preserve">   1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</si>
  <si>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</si>
  <si>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</si>
  <si>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</si>
  <si>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</si>
  <si>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</si>
  <si>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</si>
  <si>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</si>
  <si>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</si>
  <si>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</si>
  <si>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</si>
  <si>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</si>
  <si>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</si>
  <si>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</si>
  <si>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</si>
  <si>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</si>
  <si>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</si>
  <si>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</si>
  <si>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</si>
  <si>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</si>
  <si>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</si>
  <si>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</si>
  <si>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</si>
  <si>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</si>
  <si>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</si>
  <si>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</si>
  <si>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</si>
  <si>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</si>
  <si>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</si>
  <si>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Tamil Nadu</t>
  </si>
  <si>
    <t xml:space="preserve"> Tripura</t>
  </si>
  <si>
    <t xml:space="preserve"> Uttara Khand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</si>
  <si>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</si>
  <si>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</si>
  <si>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</si>
  <si>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</si>
  <si>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</si>
  <si>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</si>
  <si>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 xml:space="preserve"> Lakshadweep</t>
  </si>
  <si>
    <t xml:space="preserve">      (Utilities only)</t>
  </si>
  <si>
    <t xml:space="preserve">    (Gwh)</t>
  </si>
  <si>
    <t>Total sold</t>
  </si>
  <si>
    <t>Industrial</t>
  </si>
  <si>
    <t>to ultimate</t>
  </si>
  <si>
    <t xml:space="preserve"> Power at low &amp;</t>
  </si>
  <si>
    <t xml:space="preserve"> Power at high</t>
  </si>
  <si>
    <t xml:space="preserve"> consumers</t>
  </si>
  <si>
    <t>medium voltage</t>
  </si>
  <si>
    <t xml:space="preserve"> voltage</t>
  </si>
  <si>
    <t xml:space="preserve">        2</t>
  </si>
  <si>
    <t xml:space="preserve">       3</t>
  </si>
  <si>
    <t xml:space="preserve">        4</t>
  </si>
  <si>
    <t xml:space="preserve">        5</t>
  </si>
  <si>
    <t xml:space="preserve">        6</t>
  </si>
  <si>
    <t xml:space="preserve"> Chhattisgarh</t>
  </si>
  <si>
    <t xml:space="preserve"> (A)</t>
  </si>
  <si>
    <t xml:space="preserve"> Jharkhand </t>
  </si>
  <si>
    <t xml:space="preserve"> Rajasthan </t>
  </si>
  <si>
    <t xml:space="preserve"> Sikkim </t>
  </si>
  <si>
    <t xml:space="preserve"> West Bengal </t>
  </si>
  <si>
    <t xml:space="preserve"> D. &amp; N.Haveli</t>
  </si>
  <si>
    <t xml:space="preserve"> </t>
  </si>
  <si>
    <t>Public</t>
  </si>
  <si>
    <t>Public water</t>
  </si>
  <si>
    <t>Miscella-</t>
  </si>
  <si>
    <t>lighting</t>
  </si>
  <si>
    <t>works &amp; sewage</t>
  </si>
  <si>
    <t>neous</t>
  </si>
  <si>
    <t xml:space="preserve">             </t>
  </si>
  <si>
    <t>pumping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</si>
  <si>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</si>
  <si>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</si>
  <si>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</si>
  <si>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</si>
  <si>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</si>
  <si>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( B )</t>
  </si>
  <si>
    <t>Note :  $ -  Includes D.V.C.'s sales to ultimate consumers in Jharkhand &amp; West Bengal areas.</t>
  </si>
  <si>
    <t xml:space="preserve"> (A)  Included in Industrial (low and Medium voltage).</t>
  </si>
  <si>
    <t xml:space="preserve"> (B)  Included under Industrial Category.</t>
  </si>
  <si>
    <t xml:space="preserve"> Table 16.13: ELECTRICITY SOLD TO ULTIMATE CONSUMERS</t>
  </si>
  <si>
    <t xml:space="preserve"> 2008-09</t>
  </si>
  <si>
    <t>809.38</t>
  </si>
  <si>
    <t xml:space="preserve"> Puducherry </t>
  </si>
  <si>
    <t xml:space="preserve"> Source: Central Electricity Authority,Ministry of Power</t>
  </si>
  <si>
    <t xml:space="preserve"> 2009-10</t>
  </si>
  <si>
    <t xml:space="preserve"> 2010-11</t>
  </si>
  <si>
    <t xml:space="preserve"> 2011-12</t>
  </si>
  <si>
    <t>(A)</t>
  </si>
  <si>
    <t>793.22</t>
  </si>
  <si>
    <t>(B)</t>
  </si>
  <si>
    <t xml:space="preserve"> 2012-13P</t>
  </si>
  <si>
    <t>P- Provisional</t>
  </si>
  <si>
    <t xml:space="preserve"> Year</t>
  </si>
  <si>
    <t xml:space="preserve"> 2012-13</t>
  </si>
  <si>
    <t xml:space="preserve"> 2013-14P</t>
  </si>
  <si>
    <t>Telangana</t>
  </si>
  <si>
    <t xml:space="preserve"> Source: Central Electricity Authority,Ministry of Power         P- Provisional</t>
  </si>
  <si>
    <t xml:space="preserve">  State/Union Territory</t>
  </si>
</sst>
</file>

<file path=xl/styles.xml><?xml version="1.0" encoding="utf-8"?>
<styleSheet xmlns="http://schemas.openxmlformats.org/spreadsheetml/2006/main">
  <numFmts count="1">
    <numFmt numFmtId="164" formatCode="0.0_)"/>
  </numFmts>
  <fonts count="27">
    <font>
      <sz val="10"/>
      <name val="Courier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Courie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23" fillId="0" borderId="0"/>
    <xf numFmtId="164" fontId="2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4">
    <xf numFmtId="0" fontId="0" fillId="0" borderId="0" xfId="0"/>
    <xf numFmtId="164" fontId="3" fillId="25" borderId="10" xfId="49" applyFont="1" applyFill="1" applyBorder="1"/>
    <xf numFmtId="164" fontId="22" fillId="25" borderId="0" xfId="50" applyFont="1" applyFill="1" applyBorder="1" applyAlignment="1">
      <alignment horizontal="right"/>
    </xf>
    <xf numFmtId="164" fontId="26" fillId="24" borderId="12" xfId="49" applyFont="1" applyFill="1" applyBorder="1"/>
    <xf numFmtId="164" fontId="26" fillId="24" borderId="13" xfId="49" applyFont="1" applyFill="1" applyBorder="1"/>
    <xf numFmtId="164" fontId="3" fillId="24" borderId="13" xfId="49" applyFont="1" applyFill="1" applyBorder="1"/>
    <xf numFmtId="164" fontId="3" fillId="24" borderId="14" xfId="49" applyFont="1" applyFill="1" applyBorder="1"/>
    <xf numFmtId="164" fontId="26" fillId="24" borderId="15" xfId="49" applyFont="1" applyFill="1" applyBorder="1"/>
    <xf numFmtId="164" fontId="26" fillId="24" borderId="0" xfId="49" applyFont="1" applyFill="1" applyBorder="1"/>
    <xf numFmtId="164" fontId="3" fillId="24" borderId="0" xfId="49" applyFont="1" applyFill="1" applyBorder="1"/>
    <xf numFmtId="164" fontId="3" fillId="24" borderId="16" xfId="49" applyFont="1" applyFill="1" applyBorder="1"/>
    <xf numFmtId="164" fontId="3" fillId="25" borderId="17" xfId="49" applyFont="1" applyFill="1" applyBorder="1"/>
    <xf numFmtId="164" fontId="3" fillId="25" borderId="0" xfId="50" applyFont="1" applyFill="1" applyBorder="1"/>
    <xf numFmtId="164" fontId="3" fillId="25" borderId="0" xfId="49" applyFont="1" applyFill="1" applyBorder="1"/>
    <xf numFmtId="164" fontId="3" fillId="25" borderId="16" xfId="49" applyFont="1" applyFill="1" applyBorder="1"/>
    <xf numFmtId="164" fontId="3" fillId="25" borderId="15" xfId="50" applyFont="1" applyFill="1" applyBorder="1"/>
    <xf numFmtId="164" fontId="3" fillId="25" borderId="18" xfId="49" applyFont="1" applyFill="1" applyBorder="1"/>
    <xf numFmtId="164" fontId="3" fillId="25" borderId="19" xfId="49" applyFont="1" applyFill="1" applyBorder="1"/>
    <xf numFmtId="164" fontId="3" fillId="25" borderId="20" xfId="49" applyFont="1" applyFill="1" applyBorder="1"/>
    <xf numFmtId="2" fontId="22" fillId="26" borderId="0" xfId="49" applyNumberFormat="1" applyFont="1" applyFill="1" applyBorder="1" applyAlignment="1" applyProtection="1">
      <alignment horizontal="center"/>
    </xf>
    <xf numFmtId="2" fontId="3" fillId="26" borderId="0" xfId="49" applyNumberFormat="1" applyFont="1" applyFill="1" applyBorder="1" applyAlignment="1" applyProtection="1">
      <alignment horizontal="center"/>
    </xf>
    <xf numFmtId="2" fontId="22" fillId="27" borderId="0" xfId="49" applyNumberFormat="1" applyFont="1" applyFill="1" applyBorder="1" applyAlignment="1" applyProtection="1">
      <alignment horizontal="center"/>
    </xf>
    <xf numFmtId="2" fontId="3" fillId="27" borderId="0" xfId="49" applyNumberFormat="1" applyFont="1" applyFill="1" applyBorder="1" applyAlignment="1" applyProtection="1">
      <alignment horizontal="center"/>
    </xf>
    <xf numFmtId="2" fontId="3" fillId="24" borderId="11" xfId="49" applyNumberFormat="1" applyFont="1" applyFill="1" applyBorder="1"/>
    <xf numFmtId="2" fontId="22" fillId="24" borderId="11" xfId="49" applyNumberFormat="1" applyFont="1" applyFill="1" applyBorder="1" applyAlignment="1" applyProtection="1">
      <alignment horizontal="right"/>
    </xf>
    <xf numFmtId="2" fontId="22" fillId="24" borderId="0" xfId="49" applyNumberFormat="1" applyFont="1" applyFill="1" applyBorder="1" applyAlignment="1" applyProtection="1">
      <alignment horizontal="right"/>
    </xf>
    <xf numFmtId="2" fontId="22" fillId="24" borderId="11" xfId="49" applyNumberFormat="1" applyFont="1" applyFill="1" applyBorder="1" applyAlignment="1">
      <alignment horizontal="right"/>
    </xf>
    <xf numFmtId="2" fontId="22" fillId="24" borderId="11" xfId="50" applyNumberFormat="1" applyFont="1" applyFill="1" applyBorder="1" applyAlignment="1" applyProtection="1">
      <alignment horizontal="right"/>
    </xf>
    <xf numFmtId="2" fontId="22" fillId="24" borderId="11" xfId="50" applyNumberFormat="1" applyFont="1" applyFill="1" applyBorder="1" applyAlignment="1">
      <alignment horizontal="right"/>
    </xf>
    <xf numFmtId="2" fontId="3" fillId="24" borderId="0" xfId="49" applyNumberFormat="1" applyFont="1" applyFill="1" applyBorder="1"/>
    <xf numFmtId="2" fontId="22" fillId="24" borderId="22" xfId="49" applyNumberFormat="1" applyFont="1" applyFill="1" applyBorder="1" applyAlignment="1" applyProtection="1">
      <alignment horizontal="center"/>
    </xf>
    <xf numFmtId="2" fontId="22" fillId="24" borderId="23" xfId="49" applyNumberFormat="1" applyFont="1" applyFill="1" applyBorder="1" applyAlignment="1" applyProtection="1">
      <alignment horizontal="center"/>
    </xf>
    <xf numFmtId="2" fontId="22" fillId="24" borderId="24" xfId="49" applyNumberFormat="1" applyFont="1" applyFill="1" applyBorder="1" applyAlignment="1" applyProtection="1">
      <alignment horizontal="center"/>
    </xf>
    <xf numFmtId="2" fontId="22" fillId="24" borderId="25" xfId="49" applyNumberFormat="1" applyFont="1" applyFill="1" applyBorder="1" applyAlignment="1">
      <alignment horizontal="right"/>
    </xf>
    <xf numFmtId="2" fontId="22" fillId="24" borderId="0" xfId="49" applyNumberFormat="1" applyFont="1" applyFill="1" applyBorder="1" applyAlignment="1">
      <alignment horizontal="right"/>
    </xf>
    <xf numFmtId="2" fontId="22" fillId="24" borderId="23" xfId="49" applyNumberFormat="1" applyFont="1" applyFill="1" applyBorder="1" applyAlignment="1">
      <alignment horizontal="right"/>
    </xf>
    <xf numFmtId="2" fontId="22" fillId="24" borderId="26" xfId="49" applyNumberFormat="1" applyFont="1" applyFill="1" applyBorder="1" applyAlignment="1">
      <alignment horizontal="right"/>
    </xf>
    <xf numFmtId="2" fontId="22" fillId="24" borderId="24" xfId="49" applyNumberFormat="1" applyFont="1" applyFill="1" applyBorder="1" applyAlignment="1">
      <alignment horizontal="right"/>
    </xf>
    <xf numFmtId="2" fontId="22" fillId="24" borderId="23" xfId="50" applyNumberFormat="1" applyFont="1" applyFill="1" applyBorder="1" applyAlignment="1" applyProtection="1">
      <alignment horizontal="center"/>
    </xf>
    <xf numFmtId="2" fontId="22" fillId="24" borderId="26" xfId="50" applyNumberFormat="1" applyFont="1" applyFill="1" applyBorder="1" applyAlignment="1" applyProtection="1">
      <alignment horizontal="right"/>
    </xf>
    <xf numFmtId="2" fontId="22" fillId="24" borderId="24" xfId="50" applyNumberFormat="1" applyFont="1" applyFill="1" applyBorder="1" applyAlignment="1" applyProtection="1">
      <alignment horizontal="right"/>
    </xf>
    <xf numFmtId="2" fontId="22" fillId="24" borderId="25" xfId="50" applyNumberFormat="1" applyFont="1" applyFill="1" applyBorder="1" applyAlignment="1">
      <alignment horizontal="right"/>
    </xf>
    <xf numFmtId="2" fontId="22" fillId="24" borderId="0" xfId="50" applyNumberFormat="1" applyFont="1" applyFill="1" applyBorder="1" applyAlignment="1">
      <alignment horizontal="right"/>
    </xf>
    <xf numFmtId="2" fontId="22" fillId="24" borderId="23" xfId="50" applyNumberFormat="1" applyFont="1" applyFill="1" applyBorder="1" applyAlignment="1">
      <alignment horizontal="right"/>
    </xf>
    <xf numFmtId="2" fontId="22" fillId="24" borderId="26" xfId="50" applyNumberFormat="1" applyFont="1" applyFill="1" applyBorder="1" applyAlignment="1">
      <alignment horizontal="right"/>
    </xf>
    <xf numFmtId="2" fontId="22" fillId="24" borderId="24" xfId="50" applyNumberFormat="1" applyFont="1" applyFill="1" applyBorder="1" applyAlignment="1">
      <alignment horizontal="right"/>
    </xf>
    <xf numFmtId="2" fontId="22" fillId="24" borderId="24" xfId="50" applyNumberFormat="1" applyFont="1" applyFill="1" applyBorder="1" applyAlignment="1" applyProtection="1">
      <alignment horizontal="center"/>
    </xf>
    <xf numFmtId="2" fontId="22" fillId="27" borderId="11" xfId="49" applyNumberFormat="1" applyFont="1" applyFill="1" applyBorder="1" applyAlignment="1" applyProtection="1">
      <alignment horizontal="center"/>
    </xf>
    <xf numFmtId="2" fontId="3" fillId="27" borderId="11" xfId="49" applyNumberFormat="1" applyFont="1" applyFill="1" applyBorder="1" applyAlignment="1" applyProtection="1">
      <alignment horizontal="center"/>
    </xf>
    <xf numFmtId="2" fontId="22" fillId="25" borderId="0" xfId="50" applyNumberFormat="1" applyFont="1" applyFill="1" applyBorder="1" applyAlignment="1" applyProtection="1"/>
    <xf numFmtId="2" fontId="22" fillId="25" borderId="0" xfId="50" applyNumberFormat="1" applyFont="1" applyFill="1" applyBorder="1" applyAlignment="1">
      <alignment horizontal="right"/>
    </xf>
    <xf numFmtId="2" fontId="26" fillId="24" borderId="12" xfId="49" applyNumberFormat="1" applyFont="1" applyFill="1" applyBorder="1"/>
    <xf numFmtId="2" fontId="26" fillId="24" borderId="13" xfId="49" applyNumberFormat="1" applyFont="1" applyFill="1" applyBorder="1"/>
    <xf numFmtId="2" fontId="3" fillId="24" borderId="13" xfId="49" applyNumberFormat="1" applyFont="1" applyFill="1" applyBorder="1"/>
    <xf numFmtId="2" fontId="3" fillId="24" borderId="14" xfId="49" applyNumberFormat="1" applyFont="1" applyFill="1" applyBorder="1"/>
    <xf numFmtId="2" fontId="24" fillId="24" borderId="15" xfId="49" applyNumberFormat="1" applyFont="1" applyFill="1" applyBorder="1" applyAlignment="1" applyProtection="1"/>
    <xf numFmtId="2" fontId="24" fillId="24" borderId="0" xfId="49" applyNumberFormat="1" applyFont="1" applyFill="1" applyBorder="1" applyAlignment="1" applyProtection="1"/>
    <xf numFmtId="2" fontId="24" fillId="24" borderId="16" xfId="49" applyNumberFormat="1" applyFont="1" applyFill="1" applyBorder="1" applyAlignment="1" applyProtection="1"/>
    <xf numFmtId="2" fontId="3" fillId="24" borderId="15" xfId="49" applyNumberFormat="1" applyFont="1" applyFill="1" applyBorder="1"/>
    <xf numFmtId="2" fontId="26" fillId="24" borderId="0" xfId="49" applyNumberFormat="1" applyFont="1" applyFill="1" applyBorder="1"/>
    <xf numFmtId="2" fontId="26" fillId="24" borderId="16" xfId="49" applyNumberFormat="1" applyFont="1" applyFill="1" applyBorder="1"/>
    <xf numFmtId="2" fontId="25" fillId="24" borderId="15" xfId="49" applyNumberFormat="1" applyFont="1" applyFill="1" applyBorder="1" applyAlignment="1" applyProtection="1"/>
    <xf numFmtId="2" fontId="25" fillId="24" borderId="0" xfId="49" applyNumberFormat="1" applyFont="1" applyFill="1" applyBorder="1" applyAlignment="1" applyProtection="1"/>
    <xf numFmtId="2" fontId="25" fillId="24" borderId="16" xfId="49" applyNumberFormat="1" applyFont="1" applyFill="1" applyBorder="1" applyAlignment="1" applyProtection="1"/>
    <xf numFmtId="2" fontId="3" fillId="24" borderId="21" xfId="49" applyNumberFormat="1" applyFont="1" applyFill="1" applyBorder="1"/>
    <xf numFmtId="2" fontId="22" fillId="24" borderId="27" xfId="50" applyNumberFormat="1" applyFont="1" applyFill="1" applyBorder="1" applyAlignment="1" applyProtection="1">
      <alignment horizontal="center"/>
    </xf>
    <xf numFmtId="2" fontId="22" fillId="24" borderId="17" xfId="50" applyNumberFormat="1" applyFont="1" applyFill="1" applyBorder="1" applyAlignment="1" applyProtection="1">
      <alignment horizontal="center"/>
    </xf>
    <xf numFmtId="2" fontId="22" fillId="24" borderId="16" xfId="50" applyNumberFormat="1" applyFont="1" applyFill="1" applyBorder="1" applyAlignment="1" applyProtection="1">
      <alignment horizontal="center"/>
    </xf>
    <xf numFmtId="2" fontId="3" fillId="24" borderId="21" xfId="49" applyNumberFormat="1" applyFont="1" applyFill="1" applyBorder="1" applyAlignment="1" applyProtection="1">
      <alignment horizontal="left"/>
    </xf>
    <xf numFmtId="2" fontId="3" fillId="25" borderId="0" xfId="49" applyNumberFormat="1" applyFont="1" applyFill="1" applyBorder="1"/>
    <xf numFmtId="2" fontId="3" fillId="25" borderId="16" xfId="49" applyNumberFormat="1" applyFont="1" applyFill="1" applyBorder="1"/>
    <xf numFmtId="2" fontId="3" fillId="25" borderId="15" xfId="50" applyNumberFormat="1" applyFont="1" applyFill="1" applyBorder="1" applyAlignment="1" applyProtection="1">
      <alignment horizontal="left"/>
    </xf>
    <xf numFmtId="2" fontId="3" fillId="25" borderId="0" xfId="50" applyNumberFormat="1" applyFont="1" applyFill="1" applyBorder="1" applyAlignment="1" applyProtection="1">
      <alignment horizontal="left"/>
    </xf>
    <xf numFmtId="2" fontId="3" fillId="25" borderId="0" xfId="50" applyNumberFormat="1" applyFont="1" applyFill="1" applyBorder="1"/>
    <xf numFmtId="2" fontId="3" fillId="25" borderId="15" xfId="50" applyNumberFormat="1" applyFont="1" applyFill="1" applyBorder="1"/>
    <xf numFmtId="2" fontId="3" fillId="25" borderId="18" xfId="49" applyNumberFormat="1" applyFont="1" applyFill="1" applyBorder="1"/>
    <xf numFmtId="2" fontId="3" fillId="25" borderId="19" xfId="49" applyNumberFormat="1" applyFont="1" applyFill="1" applyBorder="1"/>
    <xf numFmtId="2" fontId="3" fillId="25" borderId="19" xfId="49" applyNumberFormat="1" applyFont="1" applyFill="1" applyBorder="1" applyAlignment="1" applyProtection="1">
      <alignment horizontal="left"/>
    </xf>
    <xf numFmtId="2" fontId="3" fillId="25" borderId="20" xfId="49" applyNumberFormat="1" applyFont="1" applyFill="1" applyBorder="1"/>
    <xf numFmtId="2" fontId="3" fillId="24" borderId="15" xfId="49" applyNumberFormat="1" applyFont="1" applyFill="1" applyBorder="1" applyAlignment="1" applyProtection="1">
      <alignment horizontal="left"/>
    </xf>
    <xf numFmtId="2" fontId="22" fillId="24" borderId="10" xfId="50" applyNumberFormat="1" applyFont="1" applyFill="1" applyBorder="1" applyAlignment="1" applyProtection="1">
      <alignment horizontal="center"/>
    </xf>
    <xf numFmtId="2" fontId="22" fillId="24" borderId="0" xfId="50" applyNumberFormat="1" applyFont="1" applyFill="1" applyBorder="1" applyAlignment="1" applyProtection="1">
      <alignment horizontal="center"/>
    </xf>
    <xf numFmtId="2" fontId="22" fillId="24" borderId="11" xfId="50" applyNumberFormat="1" applyFont="1" applyFill="1" applyBorder="1" applyAlignment="1" applyProtection="1">
      <alignment horizontal="center"/>
    </xf>
    <xf numFmtId="2" fontId="22" fillId="24" borderId="10" xfId="49" applyNumberFormat="1" applyFont="1" applyFill="1" applyBorder="1" applyAlignment="1" applyProtection="1">
      <alignment horizontal="center"/>
    </xf>
    <xf numFmtId="2" fontId="22" fillId="24" borderId="0" xfId="49" applyNumberFormat="1" applyFont="1" applyFill="1" applyBorder="1" applyAlignment="1" applyProtection="1">
      <alignment horizontal="center"/>
    </xf>
    <xf numFmtId="2" fontId="22" fillId="24" borderId="11" xfId="49" applyNumberFormat="1" applyFont="1" applyFill="1" applyBorder="1" applyAlignment="1" applyProtection="1">
      <alignment horizontal="center"/>
    </xf>
    <xf numFmtId="2" fontId="22" fillId="24" borderId="22" xfId="50" applyNumberFormat="1" applyFont="1" applyFill="1" applyBorder="1" applyAlignment="1" applyProtection="1">
      <alignment horizontal="center"/>
    </xf>
    <xf numFmtId="2" fontId="22" fillId="27" borderId="29" xfId="49" applyNumberFormat="1" applyFont="1" applyFill="1" applyBorder="1" applyAlignment="1" applyProtection="1">
      <alignment horizontal="right"/>
    </xf>
    <xf numFmtId="2" fontId="3" fillId="27" borderId="29" xfId="49" applyNumberFormat="1" applyFont="1" applyFill="1" applyBorder="1" applyAlignment="1" applyProtection="1">
      <alignment horizontal="right"/>
    </xf>
    <xf numFmtId="2" fontId="3" fillId="27" borderId="29" xfId="50" applyNumberFormat="1" applyFont="1" applyFill="1" applyBorder="1" applyAlignment="1" applyProtection="1">
      <alignment horizontal="right"/>
    </xf>
    <xf numFmtId="2" fontId="22" fillId="26" borderId="29" xfId="49" applyNumberFormat="1" applyFont="1" applyFill="1" applyBorder="1" applyAlignment="1" applyProtection="1">
      <alignment horizontal="right"/>
    </xf>
    <xf numFmtId="2" fontId="3" fillId="26" borderId="29" xfId="49" applyNumberFormat="1" applyFont="1" applyFill="1" applyBorder="1" applyAlignment="1" applyProtection="1">
      <alignment horizontal="right"/>
    </xf>
    <xf numFmtId="2" fontId="3" fillId="26" borderId="29" xfId="50" applyNumberFormat="1" applyFont="1" applyFill="1" applyBorder="1" applyAlignment="1" applyProtection="1">
      <alignment horizontal="right"/>
    </xf>
    <xf numFmtId="49" fontId="22" fillId="24" borderId="29" xfId="49" applyNumberFormat="1" applyFont="1" applyFill="1" applyBorder="1" applyAlignment="1" applyProtection="1">
      <alignment horizontal="center"/>
    </xf>
    <xf numFmtId="0" fontId="22" fillId="24" borderId="29" xfId="50" applyNumberFormat="1" applyFont="1" applyFill="1" applyBorder="1" applyAlignment="1" applyProtection="1">
      <alignment horizontal="center"/>
    </xf>
    <xf numFmtId="49" fontId="22" fillId="24" borderId="30" xfId="49" applyNumberFormat="1" applyFont="1" applyFill="1" applyBorder="1" applyAlignment="1" applyProtection="1">
      <alignment horizontal="center"/>
    </xf>
    <xf numFmtId="49" fontId="22" fillId="24" borderId="31" xfId="49" applyNumberFormat="1" applyFont="1" applyFill="1" applyBorder="1" applyAlignment="1" applyProtection="1">
      <alignment horizontal="center"/>
    </xf>
    <xf numFmtId="49" fontId="22" fillId="24" borderId="32" xfId="49" applyNumberFormat="1" applyFont="1" applyFill="1" applyBorder="1" applyAlignment="1" applyProtection="1">
      <alignment horizontal="center"/>
    </xf>
    <xf numFmtId="49" fontId="22" fillId="24" borderId="31" xfId="49" applyNumberFormat="1" applyFont="1" applyFill="1" applyBorder="1" applyAlignment="1">
      <alignment horizontal="center"/>
    </xf>
    <xf numFmtId="49" fontId="22" fillId="24" borderId="32" xfId="49" applyNumberFormat="1" applyFont="1" applyFill="1" applyBorder="1" applyAlignment="1">
      <alignment horizontal="center"/>
    </xf>
    <xf numFmtId="0" fontId="22" fillId="24" borderId="30" xfId="50" applyNumberFormat="1" applyFont="1" applyFill="1" applyBorder="1" applyAlignment="1" applyProtection="1">
      <alignment horizontal="center"/>
    </xf>
    <xf numFmtId="0" fontId="22" fillId="24" borderId="31" xfId="50" applyNumberFormat="1" applyFont="1" applyFill="1" applyBorder="1" applyAlignment="1" applyProtection="1">
      <alignment horizontal="center"/>
    </xf>
    <xf numFmtId="0" fontId="22" fillId="24" borderId="32" xfId="50" applyNumberFormat="1" applyFont="1" applyFill="1" applyBorder="1" applyAlignment="1" applyProtection="1">
      <alignment horizontal="center"/>
    </xf>
    <xf numFmtId="0" fontId="22" fillId="24" borderId="31" xfId="50" applyNumberFormat="1" applyFont="1" applyFill="1" applyBorder="1" applyAlignment="1">
      <alignment horizontal="center"/>
    </xf>
    <xf numFmtId="0" fontId="22" fillId="24" borderId="32" xfId="50" applyNumberFormat="1" applyFont="1" applyFill="1" applyBorder="1" applyAlignment="1">
      <alignment horizontal="center"/>
    </xf>
    <xf numFmtId="0" fontId="22" fillId="24" borderId="34" xfId="50" applyNumberFormat="1" applyFont="1" applyFill="1" applyBorder="1" applyAlignment="1" applyProtection="1">
      <alignment horizontal="center"/>
    </xf>
    <xf numFmtId="0" fontId="22" fillId="24" borderId="35" xfId="50" applyNumberFormat="1" applyFont="1" applyFill="1" applyBorder="1" applyAlignment="1" applyProtection="1">
      <alignment horizontal="center"/>
    </xf>
    <xf numFmtId="0" fontId="22" fillId="24" borderId="36" xfId="50" applyNumberFormat="1" applyFont="1" applyFill="1" applyBorder="1" applyAlignment="1" applyProtection="1">
      <alignment horizontal="center"/>
    </xf>
    <xf numFmtId="164" fontId="22" fillId="24" borderId="37" xfId="49" applyFont="1" applyFill="1" applyBorder="1" applyAlignment="1" applyProtection="1">
      <alignment horizontal="center"/>
    </xf>
    <xf numFmtId="0" fontId="22" fillId="24" borderId="38" xfId="50" applyNumberFormat="1" applyFont="1" applyFill="1" applyBorder="1" applyAlignment="1" applyProtection="1">
      <alignment horizontal="center"/>
    </xf>
    <xf numFmtId="164" fontId="25" fillId="27" borderId="39" xfId="49" applyFont="1" applyFill="1" applyBorder="1" applyAlignment="1" applyProtection="1">
      <alignment horizontal="left"/>
    </xf>
    <xf numFmtId="2" fontId="3" fillId="27" borderId="38" xfId="50" applyNumberFormat="1" applyFont="1" applyFill="1" applyBorder="1" applyAlignment="1" applyProtection="1">
      <alignment horizontal="right"/>
    </xf>
    <xf numFmtId="164" fontId="25" fillId="26" borderId="40" xfId="49" applyFont="1" applyFill="1" applyBorder="1" applyAlignment="1" applyProtection="1">
      <alignment horizontal="left"/>
    </xf>
    <xf numFmtId="2" fontId="3" fillId="26" borderId="38" xfId="50" applyNumberFormat="1" applyFont="1" applyFill="1" applyBorder="1" applyAlignment="1" applyProtection="1">
      <alignment horizontal="right"/>
    </xf>
    <xf numFmtId="164" fontId="25" fillId="27" borderId="40" xfId="49" applyFont="1" applyFill="1" applyBorder="1" applyAlignment="1" applyProtection="1">
      <alignment horizontal="left"/>
    </xf>
    <xf numFmtId="164" fontId="25" fillId="26" borderId="41" xfId="49" applyFont="1" applyFill="1" applyBorder="1" applyAlignment="1" applyProtection="1">
      <alignment horizontal="left"/>
    </xf>
    <xf numFmtId="164" fontId="3" fillId="25" borderId="15" xfId="50" applyFont="1" applyFill="1" applyBorder="1" applyAlignment="1" applyProtection="1">
      <alignment horizontal="left"/>
    </xf>
    <xf numFmtId="164" fontId="3" fillId="25" borderId="19" xfId="49" applyFont="1" applyFill="1" applyBorder="1" applyAlignment="1" applyProtection="1">
      <alignment horizontal="left"/>
    </xf>
    <xf numFmtId="0" fontId="0" fillId="0" borderId="0" xfId="0" applyFill="1"/>
    <xf numFmtId="2" fontId="22" fillId="27" borderId="25" xfId="49" applyNumberFormat="1" applyFont="1" applyFill="1" applyBorder="1" applyAlignment="1" applyProtection="1">
      <alignment horizontal="center"/>
    </xf>
    <xf numFmtId="2" fontId="22" fillId="27" borderId="26" xfId="49" applyNumberFormat="1" applyFont="1" applyFill="1" applyBorder="1" applyAlignment="1" applyProtection="1">
      <alignment horizontal="center"/>
    </xf>
    <xf numFmtId="2" fontId="3" fillId="27" borderId="25" xfId="49" applyNumberFormat="1" applyFont="1" applyFill="1" applyBorder="1" applyAlignment="1" applyProtection="1">
      <alignment horizontal="center"/>
    </xf>
    <xf numFmtId="2" fontId="3" fillId="27" borderId="26" xfId="49" applyNumberFormat="1" applyFont="1" applyFill="1" applyBorder="1" applyAlignment="1" applyProtection="1">
      <alignment horizontal="center"/>
    </xf>
    <xf numFmtId="2" fontId="3" fillId="26" borderId="25" xfId="49" applyNumberFormat="1" applyFont="1" applyFill="1" applyBorder="1" applyAlignment="1" applyProtection="1">
      <alignment horizontal="center"/>
    </xf>
    <xf numFmtId="2" fontId="3" fillId="27" borderId="23" xfId="49" applyNumberFormat="1" applyFont="1" applyFill="1" applyBorder="1" applyAlignment="1" applyProtection="1">
      <alignment horizontal="center"/>
    </xf>
    <xf numFmtId="2" fontId="3" fillId="26" borderId="23" xfId="49" applyNumberFormat="1" applyFont="1" applyFill="1" applyBorder="1" applyAlignment="1" applyProtection="1">
      <alignment horizontal="center"/>
    </xf>
    <xf numFmtId="2" fontId="3" fillId="27" borderId="24" xfId="49" applyNumberFormat="1" applyFont="1" applyFill="1" applyBorder="1" applyAlignment="1" applyProtection="1">
      <alignment horizontal="center"/>
    </xf>
    <xf numFmtId="2" fontId="22" fillId="27" borderId="23" xfId="49" applyNumberFormat="1" applyFont="1" applyFill="1" applyBorder="1" applyAlignment="1" applyProtection="1">
      <alignment horizontal="center"/>
    </xf>
    <xf numFmtId="2" fontId="22" fillId="26" borderId="25" xfId="49" applyNumberFormat="1" applyFont="1" applyFill="1" applyBorder="1" applyAlignment="1" applyProtection="1">
      <alignment horizontal="center"/>
    </xf>
    <xf numFmtId="2" fontId="22" fillId="26" borderId="23" xfId="49" applyNumberFormat="1" applyFont="1" applyFill="1" applyBorder="1" applyAlignment="1" applyProtection="1">
      <alignment horizontal="center"/>
    </xf>
    <xf numFmtId="2" fontId="22" fillId="27" borderId="24" xfId="49" applyNumberFormat="1" applyFont="1" applyFill="1" applyBorder="1" applyAlignment="1" applyProtection="1">
      <alignment horizontal="center"/>
    </xf>
    <xf numFmtId="1" fontId="22" fillId="24" borderId="29" xfId="49" applyNumberFormat="1" applyFont="1" applyFill="1" applyBorder="1" applyAlignment="1" applyProtection="1">
      <alignment horizontal="center"/>
    </xf>
    <xf numFmtId="2" fontId="22" fillId="24" borderId="30" xfId="49" applyNumberFormat="1" applyFont="1" applyFill="1" applyBorder="1" applyAlignment="1" applyProtection="1">
      <alignment horizontal="center"/>
    </xf>
    <xf numFmtId="2" fontId="22" fillId="24" borderId="34" xfId="49" applyNumberFormat="1" applyFont="1" applyFill="1" applyBorder="1" applyAlignment="1" applyProtection="1">
      <alignment horizontal="center"/>
    </xf>
    <xf numFmtId="1" fontId="22" fillId="24" borderId="37" xfId="49" applyNumberFormat="1" applyFont="1" applyFill="1" applyBorder="1" applyAlignment="1" applyProtection="1">
      <alignment horizontal="center"/>
    </xf>
    <xf numFmtId="1" fontId="22" fillId="24" borderId="38" xfId="49" applyNumberFormat="1" applyFont="1" applyFill="1" applyBorder="1" applyAlignment="1" applyProtection="1">
      <alignment horizontal="center"/>
    </xf>
    <xf numFmtId="2" fontId="25" fillId="24" borderId="15" xfId="49" applyNumberFormat="1" applyFont="1" applyFill="1" applyBorder="1" applyAlignment="1" applyProtection="1">
      <alignment horizontal="center"/>
    </xf>
    <xf numFmtId="2" fontId="3" fillId="26" borderId="16" xfId="49" applyNumberFormat="1" applyFont="1" applyFill="1" applyBorder="1" applyAlignment="1" applyProtection="1">
      <alignment horizontal="center"/>
    </xf>
    <xf numFmtId="2" fontId="3" fillId="27" borderId="16" xfId="49" applyNumberFormat="1" applyFont="1" applyFill="1" applyBorder="1" applyAlignment="1" applyProtection="1">
      <alignment horizontal="center"/>
    </xf>
    <xf numFmtId="2" fontId="3" fillId="27" borderId="27" xfId="49" applyNumberFormat="1" applyFont="1" applyFill="1" applyBorder="1" applyAlignment="1" applyProtection="1">
      <alignment horizontal="center"/>
    </xf>
    <xf numFmtId="2" fontId="22" fillId="25" borderId="33" xfId="50" applyNumberFormat="1" applyFont="1" applyFill="1" applyBorder="1" applyAlignment="1" applyProtection="1"/>
    <xf numFmtId="2" fontId="22" fillId="25" borderId="10" xfId="50" applyNumberFormat="1" applyFont="1" applyFill="1" applyBorder="1" applyAlignment="1" applyProtection="1"/>
    <xf numFmtId="164" fontId="24" fillId="24" borderId="15" xfId="49" applyFont="1" applyFill="1" applyBorder="1" applyAlignment="1" applyProtection="1">
      <alignment horizontal="center"/>
    </xf>
    <xf numFmtId="164" fontId="24" fillId="24" borderId="0" xfId="49" applyFont="1" applyFill="1" applyBorder="1" applyAlignment="1" applyProtection="1">
      <alignment horizontal="center"/>
    </xf>
    <xf numFmtId="164" fontId="24" fillId="24" borderId="16" xfId="49" applyFont="1" applyFill="1" applyBorder="1" applyAlignment="1" applyProtection="1">
      <alignment horizontal="center"/>
    </xf>
    <xf numFmtId="164" fontId="25" fillId="24" borderId="15" xfId="49" applyFont="1" applyFill="1" applyBorder="1" applyAlignment="1" applyProtection="1">
      <alignment horizontal="center"/>
    </xf>
    <xf numFmtId="164" fontId="25" fillId="24" borderId="0" xfId="49" applyFont="1" applyFill="1" applyBorder="1" applyAlignment="1" applyProtection="1">
      <alignment horizontal="center"/>
    </xf>
    <xf numFmtId="164" fontId="25" fillId="24" borderId="16" xfId="49" applyFont="1" applyFill="1" applyBorder="1" applyAlignment="1" applyProtection="1">
      <alignment horizontal="center"/>
    </xf>
    <xf numFmtId="164" fontId="22" fillId="24" borderId="21" xfId="49" applyFont="1" applyFill="1" applyBorder="1" applyAlignment="1" applyProtection="1">
      <alignment horizontal="right"/>
    </xf>
    <xf numFmtId="164" fontId="22" fillId="24" borderId="11" xfId="49" applyFont="1" applyFill="1" applyBorder="1" applyAlignment="1" applyProtection="1">
      <alignment horizontal="right"/>
    </xf>
    <xf numFmtId="164" fontId="22" fillId="24" borderId="27" xfId="49" applyFont="1" applyFill="1" applyBorder="1" applyAlignment="1" applyProtection="1">
      <alignment horizontal="right"/>
    </xf>
    <xf numFmtId="164" fontId="22" fillId="25" borderId="33" xfId="50" applyFont="1" applyFill="1" applyBorder="1" applyAlignment="1" applyProtection="1"/>
    <xf numFmtId="164" fontId="22" fillId="25" borderId="10" xfId="50" applyFont="1" applyFill="1" applyBorder="1" applyAlignment="1" applyProtection="1"/>
    <xf numFmtId="164" fontId="22" fillId="24" borderId="33" xfId="49" applyFont="1" applyFill="1" applyBorder="1" applyAlignment="1" applyProtection="1">
      <alignment horizontal="center" vertical="center"/>
    </xf>
    <xf numFmtId="164" fontId="22" fillId="24" borderId="15" xfId="49" applyFont="1" applyFill="1" applyBorder="1" applyAlignment="1" applyProtection="1">
      <alignment horizontal="center" vertical="center"/>
    </xf>
    <xf numFmtId="164" fontId="22" fillId="24" borderId="21" xfId="49" applyFont="1" applyFill="1" applyBorder="1" applyAlignment="1" applyProtection="1">
      <alignment horizontal="center" vertical="center"/>
    </xf>
    <xf numFmtId="2" fontId="24" fillId="24" borderId="0" xfId="49" applyNumberFormat="1" applyFont="1" applyFill="1" applyBorder="1" applyAlignment="1" applyProtection="1">
      <alignment horizontal="center"/>
    </xf>
    <xf numFmtId="2" fontId="25" fillId="24" borderId="0" xfId="49" applyNumberFormat="1" applyFont="1" applyFill="1" applyBorder="1" applyAlignment="1" applyProtection="1">
      <alignment horizontal="center"/>
    </xf>
    <xf numFmtId="2" fontId="22" fillId="24" borderId="25" xfId="50" applyNumberFormat="1" applyFont="1" applyFill="1" applyBorder="1" applyAlignment="1" applyProtection="1">
      <alignment horizontal="center"/>
    </xf>
    <xf numFmtId="2" fontId="22" fillId="24" borderId="0" xfId="50" applyNumberFormat="1" applyFont="1" applyFill="1" applyBorder="1" applyAlignment="1" applyProtection="1">
      <alignment horizontal="center"/>
    </xf>
    <xf numFmtId="2" fontId="22" fillId="24" borderId="28" xfId="49" applyNumberFormat="1" applyFont="1" applyFill="1" applyBorder="1" applyAlignment="1" applyProtection="1">
      <alignment horizontal="center"/>
    </xf>
    <xf numFmtId="2" fontId="22" fillId="24" borderId="10" xfId="49" applyNumberFormat="1" applyFont="1" applyFill="1" applyBorder="1" applyAlignment="1" applyProtection="1">
      <alignment horizontal="center"/>
    </xf>
    <xf numFmtId="2" fontId="22" fillId="24" borderId="28" xfId="50" applyNumberFormat="1" applyFont="1" applyFill="1" applyBorder="1" applyAlignment="1" applyProtection="1">
      <alignment horizontal="center"/>
    </xf>
    <xf numFmtId="2" fontId="22" fillId="24" borderId="10" xfId="50" applyNumberFormat="1" applyFont="1" applyFill="1" applyBorder="1" applyAlignment="1" applyProtection="1">
      <alignment horizontal="center"/>
    </xf>
    <xf numFmtId="2" fontId="22" fillId="24" borderId="26" xfId="49" applyNumberFormat="1" applyFont="1" applyFill="1" applyBorder="1" applyAlignment="1" applyProtection="1">
      <alignment horizontal="center"/>
    </xf>
    <xf numFmtId="2" fontId="22" fillId="24" borderId="11" xfId="49" applyNumberFormat="1" applyFont="1" applyFill="1" applyBorder="1" applyAlignment="1" applyProtection="1">
      <alignment horizontal="center"/>
    </xf>
    <xf numFmtId="2" fontId="22" fillId="24" borderId="26" xfId="50" applyNumberFormat="1" applyFont="1" applyFill="1" applyBorder="1" applyAlignment="1" applyProtection="1">
      <alignment horizontal="center"/>
    </xf>
    <xf numFmtId="2" fontId="22" fillId="24" borderId="11" xfId="50" applyNumberFormat="1" applyFont="1" applyFill="1" applyBorder="1" applyAlignment="1" applyProtection="1">
      <alignment horizontal="center"/>
    </xf>
    <xf numFmtId="2" fontId="22" fillId="25" borderId="0" xfId="50" applyNumberFormat="1" applyFont="1" applyFill="1" applyBorder="1" applyAlignment="1" applyProtection="1"/>
    <xf numFmtId="2" fontId="22" fillId="24" borderId="39" xfId="49" applyNumberFormat="1" applyFont="1" applyFill="1" applyBorder="1" applyAlignment="1" applyProtection="1">
      <alignment horizontal="center" vertical="center" wrapText="1"/>
    </xf>
    <xf numFmtId="2" fontId="22" fillId="24" borderId="40" xfId="49" applyNumberFormat="1" applyFont="1" applyFill="1" applyBorder="1" applyAlignment="1" applyProtection="1">
      <alignment horizontal="center" vertical="center" wrapText="1"/>
    </xf>
    <xf numFmtId="2" fontId="22" fillId="24" borderId="41" xfId="49" applyNumberFormat="1" applyFont="1" applyFill="1" applyBorder="1" applyAlignment="1" applyProtection="1">
      <alignment horizontal="center" vertical="center" wrapText="1"/>
    </xf>
    <xf numFmtId="2" fontId="22" fillId="24" borderId="25" xfId="49" applyNumberFormat="1" applyFont="1" applyFill="1" applyBorder="1" applyAlignment="1" applyProtection="1">
      <alignment horizontal="center"/>
    </xf>
    <xf numFmtId="2" fontId="22" fillId="24" borderId="0" xfId="49" applyNumberFormat="1" applyFont="1" applyFill="1" applyBorder="1" applyAlignment="1" applyProtection="1">
      <alignment horizontal="center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10" xfId="38"/>
    <cellStyle name="Normal 2 11" xfId="39"/>
    <cellStyle name="Normal 2 2" xfId="40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 9" xfId="47"/>
    <cellStyle name="Normal 3" xfId="48"/>
    <cellStyle name="Normal_Table-16.2" xfId="49"/>
    <cellStyle name="Normal_Table-16.2-Concld" xfId="50"/>
    <cellStyle name="Note" xfId="51" builtinId="10" customBuiltin="1"/>
    <cellStyle name="Output" xfId="52" builtinId="21" customBuiltin="1"/>
    <cellStyle name="sHeadingCommodity" xfId="53"/>
    <cellStyle name="sValue" xfId="54"/>
    <cellStyle name="sYear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New%20Folder/Copy%20of%20Copy%20of%20GR2015/Chapter-9/CHAPTER-9%20Tables%202009-10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-9.3 to 9.7(A)"/>
      <sheetName val="T-9.8"/>
      <sheetName val="T-9.9"/>
      <sheetName val="T-11"/>
      <sheetName val="T-9.10"/>
      <sheetName val="T-9.1,9.1(A)&amp;9.2"/>
    </sheetNames>
    <sheetDataSet>
      <sheetData sheetId="0" refreshError="1"/>
      <sheetData sheetId="1" refreshError="1">
        <row r="10">
          <cell r="B10">
            <v>6278.1399999999994</v>
          </cell>
          <cell r="C10">
            <v>2874.87</v>
          </cell>
          <cell r="D10">
            <v>1532.27</v>
          </cell>
          <cell r="E10">
            <v>7621.6</v>
          </cell>
          <cell r="F10">
            <v>97.57</v>
          </cell>
          <cell r="H10">
            <v>585.51</v>
          </cell>
          <cell r="I10">
            <v>8535.2199999999993</v>
          </cell>
          <cell r="J10">
            <v>783.33999999999992</v>
          </cell>
          <cell r="K10">
            <v>774</v>
          </cell>
        </row>
        <row r="11">
          <cell r="B11">
            <v>1772.8</v>
          </cell>
          <cell r="C11">
            <v>450.92</v>
          </cell>
          <cell r="D11">
            <v>59.18</v>
          </cell>
          <cell r="E11">
            <v>4442.09</v>
          </cell>
          <cell r="F11">
            <v>12.45</v>
          </cell>
          <cell r="H11">
            <v>0</v>
          </cell>
          <cell r="I11">
            <v>413.93</v>
          </cell>
          <cell r="J11">
            <v>0</v>
          </cell>
          <cell r="K11">
            <v>303.24</v>
          </cell>
        </row>
        <row r="12">
          <cell r="B12">
            <v>2140</v>
          </cell>
          <cell r="C12">
            <v>583</v>
          </cell>
          <cell r="D12">
            <v>394</v>
          </cell>
          <cell r="E12">
            <v>777</v>
          </cell>
          <cell r="F12">
            <v>38</v>
          </cell>
          <cell r="H12">
            <v>0</v>
          </cell>
          <cell r="I12">
            <v>308</v>
          </cell>
          <cell r="J12">
            <v>549</v>
          </cell>
          <cell r="K12">
            <v>689</v>
          </cell>
        </row>
        <row r="13">
          <cell r="B13">
            <v>10344.14</v>
          </cell>
          <cell r="C13">
            <v>2969.3</v>
          </cell>
          <cell r="D13">
            <v>2436.88</v>
          </cell>
          <cell r="E13">
            <v>9503.2199999999993</v>
          </cell>
          <cell r="F13">
            <v>158.78</v>
          </cell>
          <cell r="H13">
            <v>140.41999999999999</v>
          </cell>
          <cell r="I13">
            <v>10223.57</v>
          </cell>
          <cell r="J13">
            <v>427.19</v>
          </cell>
          <cell r="K13">
            <v>648.51</v>
          </cell>
        </row>
        <row r="14">
          <cell r="B14">
            <v>9102.34</v>
          </cell>
          <cell r="C14">
            <v>3240.96</v>
          </cell>
          <cell r="D14">
            <v>2737.35</v>
          </cell>
          <cell r="E14">
            <v>7014.2999999999993</v>
          </cell>
          <cell r="F14">
            <v>352.75</v>
          </cell>
          <cell r="H14">
            <v>403.58</v>
          </cell>
          <cell r="I14">
            <v>16390.71</v>
          </cell>
          <cell r="J14">
            <v>1576.4</v>
          </cell>
          <cell r="K14">
            <v>615.52</v>
          </cell>
        </row>
        <row r="15">
          <cell r="B15">
            <v>21673.471000000001</v>
          </cell>
          <cell r="C15">
            <v>4002.7779999999998</v>
          </cell>
          <cell r="D15">
            <v>2672.136</v>
          </cell>
          <cell r="E15">
            <v>12934.780500000001</v>
          </cell>
          <cell r="F15">
            <v>782.48349999999994</v>
          </cell>
          <cell r="H15">
            <v>811.84</v>
          </cell>
          <cell r="I15">
            <v>10210.930999999999</v>
          </cell>
          <cell r="J15">
            <v>1602.7115000000001</v>
          </cell>
          <cell r="K15">
            <v>4485.5609999999997</v>
          </cell>
        </row>
        <row r="16">
          <cell r="B16">
            <v>2639.93</v>
          </cell>
          <cell r="C16">
            <v>993.87</v>
          </cell>
          <cell r="D16">
            <v>287.65999999999997</v>
          </cell>
          <cell r="E16">
            <v>4804.92</v>
          </cell>
          <cell r="F16">
            <v>34.06</v>
          </cell>
          <cell r="H16">
            <v>11.49</v>
          </cell>
          <cell r="I16">
            <v>343.99</v>
          </cell>
          <cell r="J16">
            <v>191.08</v>
          </cell>
          <cell r="K16">
            <v>289.89</v>
          </cell>
        </row>
        <row r="17">
          <cell r="B17">
            <v>608.24</v>
          </cell>
          <cell r="C17">
            <v>446.18</v>
          </cell>
          <cell r="D17">
            <v>124.9</v>
          </cell>
          <cell r="E17">
            <v>123.94</v>
          </cell>
          <cell r="F17">
            <v>21.2</v>
          </cell>
          <cell r="I17">
            <v>1.46</v>
          </cell>
          <cell r="J17" t="str">
            <v>(B)</v>
          </cell>
          <cell r="K17">
            <v>93.35</v>
          </cell>
        </row>
        <row r="18">
          <cell r="B18">
            <v>11707.48</v>
          </cell>
          <cell r="C18">
            <v>6875.78</v>
          </cell>
          <cell r="D18">
            <v>2874.23</v>
          </cell>
          <cell r="E18">
            <v>172.88</v>
          </cell>
          <cell r="F18">
            <v>399.77000000000004</v>
          </cell>
          <cell r="H18">
            <v>723.90000000000009</v>
          </cell>
          <cell r="I18">
            <v>29.23</v>
          </cell>
          <cell r="J18">
            <v>552.58000000000004</v>
          </cell>
          <cell r="K18">
            <v>624.69000000000005</v>
          </cell>
        </row>
        <row r="21">
          <cell r="B21">
            <v>11291.529999999999</v>
          </cell>
          <cell r="C21">
            <v>4537.5524264325131</v>
          </cell>
          <cell r="D21">
            <v>9102.4375735674876</v>
          </cell>
          <cell r="E21">
            <v>21386.25</v>
          </cell>
          <cell r="F21">
            <v>304.26</v>
          </cell>
          <cell r="H21">
            <v>737.72</v>
          </cell>
          <cell r="I21">
            <v>15158.590000000002</v>
          </cell>
          <cell r="J21">
            <v>1664.9099999999999</v>
          </cell>
          <cell r="K21">
            <v>60.78</v>
          </cell>
        </row>
        <row r="22">
          <cell r="B22">
            <v>9137.253954797794</v>
          </cell>
          <cell r="C22">
            <v>1983.2430010813457</v>
          </cell>
          <cell r="D22">
            <v>994.06849446150113</v>
          </cell>
          <cell r="E22">
            <v>7229.31</v>
          </cell>
          <cell r="F22">
            <v>543.18837086048325</v>
          </cell>
          <cell r="H22">
            <v>1776.95</v>
          </cell>
          <cell r="I22">
            <v>11858.491131756513</v>
          </cell>
          <cell r="J22">
            <v>1554.6840777921484</v>
          </cell>
          <cell r="K22">
            <v>1693.2609692502137</v>
          </cell>
        </row>
        <row r="23">
          <cell r="B23">
            <v>4097.07</v>
          </cell>
          <cell r="C23">
            <v>1237.32</v>
          </cell>
          <cell r="D23">
            <v>517.23</v>
          </cell>
          <cell r="E23">
            <v>5263.9400000000005</v>
          </cell>
          <cell r="F23">
            <v>102.23</v>
          </cell>
          <cell r="H23">
            <v>837.34</v>
          </cell>
          <cell r="I23">
            <v>2492.1999999999998</v>
          </cell>
          <cell r="J23">
            <v>224.87</v>
          </cell>
          <cell r="K23">
            <v>18.940000000000001</v>
          </cell>
        </row>
        <row r="24">
          <cell r="B24">
            <v>23630.07</v>
          </cell>
          <cell r="C24">
            <v>12525.9</v>
          </cell>
          <cell r="D24">
            <v>8477.1999999999989</v>
          </cell>
          <cell r="E24">
            <v>25505.929999999997</v>
          </cell>
          <cell r="F24">
            <v>1412.44</v>
          </cell>
          <cell r="H24">
            <v>2388.94</v>
          </cell>
          <cell r="I24">
            <v>21724.77</v>
          </cell>
          <cell r="J24">
            <v>2184.7199999999998</v>
          </cell>
          <cell r="K24">
            <v>992.27999999999975</v>
          </cell>
        </row>
        <row r="25">
          <cell r="B25">
            <v>808</v>
          </cell>
          <cell r="C25">
            <v>291</v>
          </cell>
          <cell r="D25">
            <v>132.97999999999999</v>
          </cell>
          <cell r="E25">
            <v>1627.22</v>
          </cell>
          <cell r="F25">
            <v>24</v>
          </cell>
          <cell r="H25">
            <v>0</v>
          </cell>
          <cell r="I25">
            <v>21</v>
          </cell>
          <cell r="J25">
            <v>145</v>
          </cell>
          <cell r="K25">
            <v>36</v>
          </cell>
        </row>
        <row r="26">
          <cell r="B26">
            <v>84.24</v>
          </cell>
          <cell r="C26">
            <v>46.75</v>
          </cell>
          <cell r="D26">
            <v>169.59</v>
          </cell>
          <cell r="E26">
            <v>1441.53</v>
          </cell>
          <cell r="F26">
            <v>7.06</v>
          </cell>
          <cell r="I26">
            <v>3.05</v>
          </cell>
          <cell r="J26">
            <v>1.2</v>
          </cell>
          <cell r="K26">
            <v>10.119999999999999</v>
          </cell>
        </row>
        <row r="27">
          <cell r="B27">
            <v>63.86</v>
          </cell>
          <cell r="C27">
            <v>34.909999999999997</v>
          </cell>
          <cell r="D27">
            <v>176.78</v>
          </cell>
          <cell r="E27">
            <v>4902.3100000000004</v>
          </cell>
          <cell r="F27">
            <v>5.48</v>
          </cell>
          <cell r="I27">
            <v>3.82</v>
          </cell>
          <cell r="J27">
            <v>0</v>
          </cell>
          <cell r="K27">
            <v>2.35</v>
          </cell>
        </row>
        <row r="30">
          <cell r="B30">
            <v>7949.3667153379138</v>
          </cell>
          <cell r="C30">
            <v>2337.5143889701594</v>
          </cell>
          <cell r="D30">
            <v>1766.5200854556042</v>
          </cell>
          <cell r="E30">
            <v>8701.51</v>
          </cell>
          <cell r="F30">
            <v>462.87501356416175</v>
          </cell>
          <cell r="H30">
            <v>1281.9099999999999</v>
          </cell>
          <cell r="I30">
            <v>7458.2380286623766</v>
          </cell>
          <cell r="J30">
            <v>305.70410059079603</v>
          </cell>
          <cell r="K30">
            <v>627.47166741898798</v>
          </cell>
        </row>
        <row r="31">
          <cell r="B31">
            <v>8886.4083879863319</v>
          </cell>
          <cell r="C31">
            <v>4212.6912787003175</v>
          </cell>
          <cell r="D31">
            <v>1304.3570773135104</v>
          </cell>
          <cell r="E31">
            <v>10729.779999999999</v>
          </cell>
          <cell r="F31">
            <v>674.57394580660628</v>
          </cell>
          <cell r="H31">
            <v>599.11</v>
          </cell>
          <cell r="I31">
            <v>14399.112738844595</v>
          </cell>
          <cell r="J31">
            <v>930.3400181843615</v>
          </cell>
          <cell r="K31">
            <v>291.75655316427873</v>
          </cell>
        </row>
        <row r="32">
          <cell r="B32">
            <v>9697.5400000000009</v>
          </cell>
          <cell r="C32">
            <v>5942.44</v>
          </cell>
          <cell r="D32">
            <v>1815.53</v>
          </cell>
          <cell r="E32">
            <v>14242.17</v>
          </cell>
          <cell r="F32">
            <v>819.71</v>
          </cell>
          <cell r="H32">
            <v>108.92999999999999</v>
          </cell>
          <cell r="I32">
            <v>18077.62</v>
          </cell>
          <cell r="J32">
            <v>2403.5099999999998</v>
          </cell>
          <cell r="K32">
            <v>608.80000000000007</v>
          </cell>
        </row>
        <row r="33">
          <cell r="B33">
            <v>8827.5363961705043</v>
          </cell>
          <cell r="C33">
            <v>2954.8291520401181</v>
          </cell>
          <cell r="D33">
            <v>1100.01</v>
          </cell>
          <cell r="E33">
            <v>3641.1115810918627</v>
          </cell>
          <cell r="F33">
            <v>324.01287069751538</v>
          </cell>
          <cell r="H33">
            <v>204.26</v>
          </cell>
          <cell r="I33">
            <v>317.81</v>
          </cell>
          <cell r="J33">
            <v>200.00196134891189</v>
          </cell>
          <cell r="K33">
            <v>455.02803865108808</v>
          </cell>
        </row>
        <row r="34">
          <cell r="B34">
            <v>20201</v>
          </cell>
          <cell r="C34">
            <v>7757</v>
          </cell>
          <cell r="D34">
            <v>6583.5258469293012</v>
          </cell>
          <cell r="E34">
            <v>19335.844153070702</v>
          </cell>
          <cell r="F34">
            <v>1020.51</v>
          </cell>
          <cell r="H34">
            <v>766</v>
          </cell>
          <cell r="I34">
            <v>12295</v>
          </cell>
          <cell r="J34">
            <v>2007.49</v>
          </cell>
          <cell r="K34">
            <v>1806</v>
          </cell>
        </row>
        <row r="35">
          <cell r="B35">
            <v>607.39</v>
          </cell>
          <cell r="C35">
            <v>185.17</v>
          </cell>
          <cell r="D35">
            <v>160.43</v>
          </cell>
          <cell r="E35">
            <v>1253.4000000000001</v>
          </cell>
          <cell r="F35">
            <v>17.16</v>
          </cell>
          <cell r="I35">
            <v>57</v>
          </cell>
          <cell r="J35">
            <v>55.71</v>
          </cell>
          <cell r="K35">
            <v>195.66</v>
          </cell>
        </row>
        <row r="36">
          <cell r="B36">
            <v>29.370551451187335</v>
          </cell>
          <cell r="C36">
            <v>10.057221635883906</v>
          </cell>
          <cell r="D36">
            <v>0.4330343007915568</v>
          </cell>
          <cell r="E36">
            <v>0</v>
          </cell>
          <cell r="F36">
            <v>1.1691926121372034</v>
          </cell>
          <cell r="I36">
            <v>0</v>
          </cell>
          <cell r="J36">
            <v>0</v>
          </cell>
          <cell r="K36">
            <v>0</v>
          </cell>
        </row>
        <row r="39">
          <cell r="B39">
            <v>2989</v>
          </cell>
          <cell r="C39">
            <v>892</v>
          </cell>
          <cell r="D39">
            <v>288</v>
          </cell>
          <cell r="E39">
            <v>1682</v>
          </cell>
          <cell r="F39">
            <v>53</v>
          </cell>
          <cell r="H39">
            <v>551</v>
          </cell>
          <cell r="I39">
            <v>531</v>
          </cell>
          <cell r="J39">
            <v>57</v>
          </cell>
          <cell r="K39">
            <v>0</v>
          </cell>
        </row>
        <row r="40">
          <cell r="B40">
            <v>3780</v>
          </cell>
          <cell r="C40">
            <v>452.4452</v>
          </cell>
          <cell r="D40">
            <v>181.84</v>
          </cell>
          <cell r="E40">
            <v>10894.491</v>
          </cell>
          <cell r="F40">
            <v>252</v>
          </cell>
          <cell r="H40">
            <v>1101.8635199999999</v>
          </cell>
          <cell r="I40">
            <v>84</v>
          </cell>
          <cell r="J40">
            <v>150.5</v>
          </cell>
          <cell r="K40">
            <v>437.5</v>
          </cell>
        </row>
        <row r="41">
          <cell r="B41">
            <v>4693.21</v>
          </cell>
          <cell r="C41">
            <v>1201.3499999999999</v>
          </cell>
          <cell r="D41">
            <v>320.23</v>
          </cell>
          <cell r="E41">
            <v>6206.67</v>
          </cell>
          <cell r="F41">
            <v>71.47</v>
          </cell>
          <cell r="H41">
            <v>1009.8999999999999</v>
          </cell>
          <cell r="I41">
            <v>171.82</v>
          </cell>
          <cell r="J41">
            <v>114.05000000000001</v>
          </cell>
          <cell r="K41">
            <v>622.76</v>
          </cell>
        </row>
        <row r="42">
          <cell r="B42">
            <v>11263.14</v>
          </cell>
          <cell r="C42">
            <v>4968.6548000000003</v>
          </cell>
          <cell r="D42">
            <v>2002.57</v>
          </cell>
          <cell r="E42">
            <v>14360.039000000001</v>
          </cell>
          <cell r="F42">
            <v>393.5</v>
          </cell>
          <cell r="H42">
            <v>1422.91048</v>
          </cell>
          <cell r="I42">
            <v>1183.1499999999999</v>
          </cell>
          <cell r="J42">
            <v>647.36</v>
          </cell>
          <cell r="K42">
            <v>350.27</v>
          </cell>
        </row>
        <row r="43">
          <cell r="B43">
            <v>107.38999999999999</v>
          </cell>
          <cell r="C43">
            <v>55.290000000000006</v>
          </cell>
          <cell r="D43">
            <v>11.98</v>
          </cell>
          <cell r="E43">
            <v>0</v>
          </cell>
          <cell r="F43">
            <v>9.27</v>
          </cell>
          <cell r="I43">
            <v>0.88</v>
          </cell>
          <cell r="J43">
            <v>0</v>
          </cell>
          <cell r="K43">
            <v>30.96</v>
          </cell>
        </row>
        <row r="44">
          <cell r="B44">
            <v>140.57941911635277</v>
          </cell>
          <cell r="C44">
            <v>64.895856363316312</v>
          </cell>
          <cell r="D44">
            <v>147.34717831367718</v>
          </cell>
          <cell r="E44">
            <v>0</v>
          </cell>
          <cell r="F44">
            <v>5.0885407498679811</v>
          </cell>
          <cell r="H44">
            <v>0</v>
          </cell>
          <cell r="I44">
            <v>0</v>
          </cell>
          <cell r="J44">
            <v>0</v>
          </cell>
          <cell r="K44">
            <v>27.529005456785779</v>
          </cell>
        </row>
        <row r="47">
          <cell r="B47">
            <v>1941</v>
          </cell>
          <cell r="C47">
            <v>746</v>
          </cell>
          <cell r="D47">
            <v>81</v>
          </cell>
          <cell r="E47">
            <v>1340</v>
          </cell>
          <cell r="F47">
            <v>13</v>
          </cell>
          <cell r="H47">
            <v>0</v>
          </cell>
          <cell r="I47">
            <v>36</v>
          </cell>
          <cell r="J47">
            <v>72</v>
          </cell>
          <cell r="K47">
            <v>534</v>
          </cell>
        </row>
        <row r="48">
          <cell r="B48">
            <v>203.74</v>
          </cell>
          <cell r="C48">
            <v>30.81</v>
          </cell>
          <cell r="D48">
            <v>19.600000000000001</v>
          </cell>
          <cell r="E48">
            <v>14.13</v>
          </cell>
          <cell r="F48">
            <v>4.8499999999999996</v>
          </cell>
          <cell r="H48">
            <v>0</v>
          </cell>
          <cell r="I48">
            <v>1.5799999999999998</v>
          </cell>
          <cell r="J48">
            <v>23.3</v>
          </cell>
          <cell r="K48">
            <v>81</v>
          </cell>
        </row>
        <row r="49">
          <cell r="B49">
            <v>359.25</v>
          </cell>
          <cell r="C49">
            <v>88.87</v>
          </cell>
          <cell r="D49">
            <v>5.75</v>
          </cell>
          <cell r="E49">
            <v>446.99</v>
          </cell>
          <cell r="F49">
            <v>1.31</v>
          </cell>
          <cell r="H49">
            <v>0</v>
          </cell>
          <cell r="I49">
            <v>0.16</v>
          </cell>
          <cell r="J49">
            <v>37.5</v>
          </cell>
          <cell r="K49">
            <v>142.21</v>
          </cell>
        </row>
        <row r="50">
          <cell r="B50">
            <v>248</v>
          </cell>
          <cell r="C50">
            <v>48</v>
          </cell>
          <cell r="D50">
            <v>24</v>
          </cell>
          <cell r="E50">
            <v>0</v>
          </cell>
          <cell r="F50">
            <v>6</v>
          </cell>
          <cell r="H50">
            <v>0</v>
          </cell>
          <cell r="I50">
            <v>0.05</v>
          </cell>
          <cell r="J50">
            <v>3.45</v>
          </cell>
          <cell r="K50">
            <v>65</v>
          </cell>
        </row>
        <row r="51">
          <cell r="B51">
            <v>390.4</v>
          </cell>
          <cell r="C51">
            <v>64.650000000000006</v>
          </cell>
          <cell r="D51">
            <v>34.14</v>
          </cell>
          <cell r="E51">
            <v>68.97</v>
          </cell>
          <cell r="F51">
            <v>34.75</v>
          </cell>
          <cell r="H51">
            <v>0</v>
          </cell>
          <cell r="I51">
            <v>29.56</v>
          </cell>
          <cell r="J51">
            <v>67.510000000000005</v>
          </cell>
          <cell r="K51">
            <v>22.299999999999997</v>
          </cell>
        </row>
        <row r="52">
          <cell r="B52">
            <v>89</v>
          </cell>
          <cell r="C52">
            <v>25</v>
          </cell>
          <cell r="D52">
            <v>21.21</v>
          </cell>
          <cell r="E52">
            <v>97.79</v>
          </cell>
          <cell r="F52">
            <v>8.14</v>
          </cell>
          <cell r="H52">
            <v>0</v>
          </cell>
          <cell r="I52">
            <v>0</v>
          </cell>
          <cell r="J52">
            <v>5</v>
          </cell>
          <cell r="K52">
            <v>55</v>
          </cell>
        </row>
        <row r="53">
          <cell r="B53">
            <v>200.15</v>
          </cell>
          <cell r="C53">
            <v>23.57</v>
          </cell>
          <cell r="D53">
            <v>2.09</v>
          </cell>
          <cell r="E53">
            <v>4.99</v>
          </cell>
          <cell r="F53">
            <v>7.48</v>
          </cell>
          <cell r="H53">
            <v>0</v>
          </cell>
          <cell r="I53">
            <v>0.06</v>
          </cell>
          <cell r="J53">
            <v>40.21</v>
          </cell>
          <cell r="K53">
            <v>24.24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F11">
            <v>29082.52</v>
          </cell>
        </row>
        <row r="12">
          <cell r="F12">
            <v>7454.61</v>
          </cell>
        </row>
        <row r="13">
          <cell r="F13">
            <v>5478</v>
          </cell>
        </row>
        <row r="14">
          <cell r="F14">
            <v>36852.009999999995</v>
          </cell>
        </row>
        <row r="15">
          <cell r="F15">
            <v>41433.909999999996</v>
          </cell>
        </row>
        <row r="16">
          <cell r="F16">
            <v>59176.69249999999</v>
          </cell>
        </row>
        <row r="17">
          <cell r="F17">
            <v>9596.8899999999976</v>
          </cell>
        </row>
        <row r="18">
          <cell r="F18">
            <v>1419.2700000000002</v>
          </cell>
        </row>
        <row r="19">
          <cell r="F19">
            <v>23960.539999999997</v>
          </cell>
        </row>
        <row r="22">
          <cell r="F22">
            <v>64244.030000000006</v>
          </cell>
        </row>
        <row r="23">
          <cell r="F23">
            <v>36770.449999999997</v>
          </cell>
        </row>
        <row r="24">
          <cell r="F24">
            <v>14791.14</v>
          </cell>
        </row>
        <row r="25">
          <cell r="F25">
            <v>98842.25</v>
          </cell>
        </row>
        <row r="26">
          <cell r="F26">
            <v>3085.2</v>
          </cell>
        </row>
        <row r="27">
          <cell r="F27">
            <v>1763.54</v>
          </cell>
        </row>
        <row r="28">
          <cell r="F28">
            <v>5189.51</v>
          </cell>
        </row>
        <row r="31">
          <cell r="F31">
            <v>30891.11</v>
          </cell>
        </row>
        <row r="32">
          <cell r="F32">
            <v>42028.13</v>
          </cell>
        </row>
        <row r="33">
          <cell r="F33">
            <v>53716.25</v>
          </cell>
        </row>
        <row r="34">
          <cell r="F34">
            <v>18024.600000000002</v>
          </cell>
        </row>
        <row r="35">
          <cell r="F35">
            <v>71772.37000000001</v>
          </cell>
        </row>
        <row r="36">
          <cell r="F36">
            <v>2531.92</v>
          </cell>
        </row>
        <row r="37">
          <cell r="F37">
            <v>41.03</v>
          </cell>
        </row>
        <row r="40">
          <cell r="F40">
            <v>7043</v>
          </cell>
        </row>
        <row r="41">
          <cell r="F41">
            <v>17334.639719999999</v>
          </cell>
        </row>
        <row r="42">
          <cell r="F42">
            <v>14411.46</v>
          </cell>
        </row>
        <row r="43">
          <cell r="F43">
            <v>36591.594279999998</v>
          </cell>
        </row>
        <row r="44">
          <cell r="F44">
            <v>215.77</v>
          </cell>
        </row>
        <row r="45">
          <cell r="F45">
            <v>385.44000000000005</v>
          </cell>
        </row>
        <row r="48">
          <cell r="F48">
            <v>4763</v>
          </cell>
        </row>
        <row r="49">
          <cell r="F49">
            <v>379.01000000000005</v>
          </cell>
        </row>
        <row r="50">
          <cell r="F50">
            <v>1082.04</v>
          </cell>
        </row>
        <row r="51">
          <cell r="F51">
            <v>394.5</v>
          </cell>
        </row>
        <row r="52">
          <cell r="F52">
            <v>712.27999999999986</v>
          </cell>
        </row>
        <row r="53">
          <cell r="F53">
            <v>301.14</v>
          </cell>
        </row>
        <row r="54">
          <cell r="F54">
            <v>302.79000000000002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60" workbookViewId="0">
      <selection activeCell="I36" sqref="I36"/>
    </sheetView>
  </sheetViews>
  <sheetFormatPr defaultRowHeight="12"/>
  <cols>
    <col min="2" max="2" width="12" bestFit="1" customWidth="1"/>
    <col min="3" max="3" width="9.75" bestFit="1" customWidth="1"/>
    <col min="4" max="4" width="9.125" bestFit="1" customWidth="1"/>
    <col min="5" max="5" width="11.625" customWidth="1"/>
    <col min="6" max="6" width="10.625" customWidth="1"/>
    <col min="7" max="9" width="9.125" bestFit="1" customWidth="1"/>
    <col min="10" max="10" width="12" customWidth="1"/>
    <col min="11" max="11" width="9.125" bestFit="1" customWidth="1"/>
  </cols>
  <sheetData>
    <row r="1" spans="1:14" ht="15.75">
      <c r="A1" s="3"/>
      <c r="B1" s="4"/>
      <c r="C1" s="4"/>
      <c r="D1" s="4"/>
      <c r="E1" s="4"/>
      <c r="F1" s="4"/>
      <c r="G1" s="5"/>
      <c r="H1" s="5"/>
      <c r="I1" s="5"/>
      <c r="J1" s="5"/>
      <c r="K1" s="6"/>
    </row>
    <row r="2" spans="1:14" ht="15.75">
      <c r="A2" s="142" t="s">
        <v>4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4" ht="15.75">
      <c r="A3" s="7"/>
      <c r="B3" s="8"/>
      <c r="C3" s="8"/>
      <c r="D3" s="8"/>
      <c r="E3" s="8"/>
      <c r="F3" s="8"/>
      <c r="G3" s="9"/>
      <c r="H3" s="9"/>
      <c r="I3" s="9"/>
      <c r="J3" s="9"/>
      <c r="K3" s="10"/>
    </row>
    <row r="4" spans="1:14" ht="15.75">
      <c r="A4" s="142" t="s">
        <v>85</v>
      </c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1:14" ht="14.25">
      <c r="A5" s="145" t="s">
        <v>45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  <c r="N5" s="118"/>
    </row>
    <row r="6" spans="1:14" ht="12.75">
      <c r="A6" s="148" t="s">
        <v>46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4" ht="12.75">
      <c r="A7" s="153" t="s">
        <v>98</v>
      </c>
      <c r="B7" s="95" t="s">
        <v>47</v>
      </c>
      <c r="C7" s="95" t="s">
        <v>1</v>
      </c>
      <c r="D7" s="95" t="s">
        <v>2</v>
      </c>
      <c r="E7" s="95" t="s">
        <v>48</v>
      </c>
      <c r="F7" s="95" t="s">
        <v>48</v>
      </c>
      <c r="G7" s="100" t="s">
        <v>68</v>
      </c>
      <c r="H7" s="100" t="s">
        <v>3</v>
      </c>
      <c r="I7" s="100" t="s">
        <v>0</v>
      </c>
      <c r="J7" s="100" t="s">
        <v>69</v>
      </c>
      <c r="K7" s="105" t="s">
        <v>70</v>
      </c>
    </row>
    <row r="8" spans="1:14" ht="12.75">
      <c r="A8" s="154"/>
      <c r="B8" s="96" t="s">
        <v>49</v>
      </c>
      <c r="C8" s="98"/>
      <c r="D8" s="98"/>
      <c r="E8" s="96" t="s">
        <v>50</v>
      </c>
      <c r="F8" s="96" t="s">
        <v>51</v>
      </c>
      <c r="G8" s="101" t="s">
        <v>71</v>
      </c>
      <c r="H8" s="103"/>
      <c r="I8" s="103"/>
      <c r="J8" s="101" t="s">
        <v>72</v>
      </c>
      <c r="K8" s="106" t="s">
        <v>73</v>
      </c>
    </row>
    <row r="9" spans="1:14" ht="12.75">
      <c r="A9" s="155"/>
      <c r="B9" s="97" t="s">
        <v>52</v>
      </c>
      <c r="C9" s="99"/>
      <c r="D9" s="99"/>
      <c r="E9" s="97" t="s">
        <v>53</v>
      </c>
      <c r="F9" s="97" t="s">
        <v>54</v>
      </c>
      <c r="G9" s="102" t="s">
        <v>74</v>
      </c>
      <c r="H9" s="104"/>
      <c r="I9" s="104"/>
      <c r="J9" s="102" t="s">
        <v>75</v>
      </c>
      <c r="K9" s="107" t="s">
        <v>67</v>
      </c>
    </row>
    <row r="10" spans="1:14" ht="12.75">
      <c r="A10" s="108" t="s">
        <v>6</v>
      </c>
      <c r="B10" s="93" t="s">
        <v>55</v>
      </c>
      <c r="C10" s="93" t="s">
        <v>56</v>
      </c>
      <c r="D10" s="93" t="s">
        <v>57</v>
      </c>
      <c r="E10" s="93" t="s">
        <v>58</v>
      </c>
      <c r="F10" s="93" t="s">
        <v>59</v>
      </c>
      <c r="G10" s="94" t="s">
        <v>76</v>
      </c>
      <c r="H10" s="94" t="s">
        <v>77</v>
      </c>
      <c r="I10" s="94" t="s">
        <v>78</v>
      </c>
      <c r="J10" s="94" t="s">
        <v>79</v>
      </c>
      <c r="K10" s="109" t="s">
        <v>80</v>
      </c>
    </row>
    <row r="11" spans="1:14" ht="14.25">
      <c r="A11" s="110" t="s">
        <v>7</v>
      </c>
      <c r="B11" s="87">
        <v>209216.92</v>
      </c>
      <c r="C11" s="88">
        <v>75628.95</v>
      </c>
      <c r="D11" s="88">
        <v>22544.66</v>
      </c>
      <c r="E11" s="88">
        <v>28302.46</v>
      </c>
      <c r="F11" s="88">
        <v>79319.13</v>
      </c>
      <c r="G11" s="89">
        <v>3421.72</v>
      </c>
      <c r="H11" s="89">
        <v>8213.4599999999991</v>
      </c>
      <c r="I11" s="89">
        <v>84729.26</v>
      </c>
      <c r="J11" s="89">
        <v>7043.52</v>
      </c>
      <c r="K11" s="111">
        <v>7396.45</v>
      </c>
    </row>
    <row r="12" spans="1:14" ht="14.25">
      <c r="A12" s="112" t="s">
        <v>8</v>
      </c>
      <c r="B12" s="90">
        <v>214717.06</v>
      </c>
      <c r="C12" s="91">
        <v>79694.38</v>
      </c>
      <c r="D12" s="91">
        <v>24139.78</v>
      </c>
      <c r="E12" s="91">
        <v>28160.03</v>
      </c>
      <c r="F12" s="91">
        <v>79135.570000000007</v>
      </c>
      <c r="G12" s="92">
        <v>3587.3</v>
      </c>
      <c r="H12" s="92">
        <v>8105.65</v>
      </c>
      <c r="I12" s="92">
        <v>81673.39</v>
      </c>
      <c r="J12" s="92">
        <v>7369.79</v>
      </c>
      <c r="K12" s="113">
        <v>10593.44</v>
      </c>
    </row>
    <row r="13" spans="1:14" ht="14.25">
      <c r="A13" s="114" t="s">
        <v>9</v>
      </c>
      <c r="B13" s="87">
        <v>227726.01000000004</v>
      </c>
      <c r="C13" s="88">
        <v>83355.08</v>
      </c>
      <c r="D13" s="88">
        <v>25437.25</v>
      </c>
      <c r="E13" s="88">
        <v>30572</v>
      </c>
      <c r="F13" s="88">
        <v>84386.76</v>
      </c>
      <c r="G13" s="89">
        <v>3974.92</v>
      </c>
      <c r="H13" s="89">
        <v>8796.91</v>
      </c>
      <c r="I13" s="89">
        <v>84485.95</v>
      </c>
      <c r="J13" s="89">
        <v>7898.7</v>
      </c>
      <c r="K13" s="111">
        <v>10690.7</v>
      </c>
    </row>
    <row r="14" spans="1:14" ht="14.25">
      <c r="A14" s="112" t="s">
        <v>10</v>
      </c>
      <c r="B14" s="90">
        <v>360937.24</v>
      </c>
      <c r="C14" s="91">
        <v>89735.78</v>
      </c>
      <c r="D14" s="91">
        <v>28201.49</v>
      </c>
      <c r="E14" s="91">
        <v>32815.4</v>
      </c>
      <c r="F14" s="91">
        <v>91757.68</v>
      </c>
      <c r="G14" s="92">
        <v>4426.1000000000004</v>
      </c>
      <c r="H14" s="92">
        <v>9210.11</v>
      </c>
      <c r="I14" s="92">
        <v>87089.25</v>
      </c>
      <c r="J14" s="92">
        <v>9218.9500000000007</v>
      </c>
      <c r="K14" s="113">
        <v>8482.49</v>
      </c>
    </row>
    <row r="15" spans="1:14" ht="14.25">
      <c r="A15" s="114" t="s">
        <v>11</v>
      </c>
      <c r="B15" s="87">
        <v>386133.66</v>
      </c>
      <c r="C15" s="88">
        <v>95659.47</v>
      </c>
      <c r="D15" s="88">
        <v>31381.23</v>
      </c>
      <c r="E15" s="88">
        <v>32334.67</v>
      </c>
      <c r="F15" s="88">
        <v>104354.58</v>
      </c>
      <c r="G15" s="89">
        <v>4967.58</v>
      </c>
      <c r="H15" s="89">
        <v>9495.33</v>
      </c>
      <c r="I15" s="89">
        <v>88555.35</v>
      </c>
      <c r="J15" s="89">
        <v>9618.49</v>
      </c>
      <c r="K15" s="111">
        <v>8866.9599999999991</v>
      </c>
    </row>
    <row r="16" spans="1:14" ht="14.25">
      <c r="A16" s="112" t="s">
        <v>12</v>
      </c>
      <c r="B16" s="90">
        <v>411886.93</v>
      </c>
      <c r="C16" s="91">
        <v>100090.12</v>
      </c>
      <c r="D16" s="91">
        <v>35964.589999999997</v>
      </c>
      <c r="E16" s="91">
        <v>34340.99</v>
      </c>
      <c r="F16" s="91">
        <v>117215.83</v>
      </c>
      <c r="G16" s="92">
        <v>5177.16</v>
      </c>
      <c r="H16" s="92">
        <v>9943.89</v>
      </c>
      <c r="I16" s="92">
        <v>90292.4</v>
      </c>
      <c r="J16" s="92">
        <v>10258.15</v>
      </c>
      <c r="K16" s="113">
        <v>8603.7999999999993</v>
      </c>
    </row>
    <row r="17" spans="1:11" ht="14.25">
      <c r="A17" s="114" t="s">
        <v>13</v>
      </c>
      <c r="B17" s="87">
        <v>455748.47</v>
      </c>
      <c r="C17" s="88">
        <v>111001.63</v>
      </c>
      <c r="D17" s="88">
        <v>40220.089999999997</v>
      </c>
      <c r="E17" s="88">
        <v>36018.81</v>
      </c>
      <c r="F17" s="88">
        <v>135274.46</v>
      </c>
      <c r="G17" s="89">
        <v>5824.68</v>
      </c>
      <c r="H17" s="89">
        <v>10800.01</v>
      </c>
      <c r="I17" s="89">
        <v>99023.19</v>
      </c>
      <c r="J17" s="89">
        <v>10330.790000000001</v>
      </c>
      <c r="K17" s="111">
        <v>7254.81</v>
      </c>
    </row>
    <row r="18" spans="1:11" ht="14.25">
      <c r="A18" s="112" t="s">
        <v>14</v>
      </c>
      <c r="B18" s="90">
        <v>501977.11</v>
      </c>
      <c r="C18" s="91">
        <v>120918.22</v>
      </c>
      <c r="D18" s="91">
        <v>46684.75</v>
      </c>
      <c r="E18" s="91">
        <v>40827.019999999997</v>
      </c>
      <c r="F18" s="91">
        <v>148597.01999999999</v>
      </c>
      <c r="G18" s="92">
        <v>6131.13</v>
      </c>
      <c r="H18" s="92">
        <v>11108.34</v>
      </c>
      <c r="I18" s="92">
        <v>104181.7</v>
      </c>
      <c r="J18" s="92">
        <v>11791.17</v>
      </c>
      <c r="K18" s="113">
        <v>11737.77</v>
      </c>
    </row>
    <row r="19" spans="1:11" ht="14.25">
      <c r="A19" s="114" t="s">
        <v>86</v>
      </c>
      <c r="B19" s="87">
        <v>527563.97</v>
      </c>
      <c r="C19" s="88">
        <v>130056.48</v>
      </c>
      <c r="D19" s="88">
        <v>53542.91</v>
      </c>
      <c r="E19" s="88">
        <v>45543.01</v>
      </c>
      <c r="F19" s="88">
        <v>150383.51</v>
      </c>
      <c r="G19" s="89">
        <v>6141.4</v>
      </c>
      <c r="H19" s="89">
        <v>11808.36</v>
      </c>
      <c r="I19" s="89">
        <v>107776.09</v>
      </c>
      <c r="J19" s="89">
        <v>12191.43</v>
      </c>
      <c r="K19" s="111">
        <v>10120.780000000001</v>
      </c>
    </row>
    <row r="20" spans="1:11" ht="14.25">
      <c r="A20" s="112" t="s">
        <v>90</v>
      </c>
      <c r="B20" s="90">
        <v>569613.31000000006</v>
      </c>
      <c r="C20" s="91">
        <v>141844.72</v>
      </c>
      <c r="D20" s="91">
        <v>58971.72</v>
      </c>
      <c r="E20" s="91">
        <v>45251.46</v>
      </c>
      <c r="F20" s="91">
        <v>163957.37</v>
      </c>
      <c r="G20" s="92">
        <v>6196.83</v>
      </c>
      <c r="H20" s="92">
        <v>12389.83</v>
      </c>
      <c r="I20" s="92">
        <v>119491.83</v>
      </c>
      <c r="J20" s="92">
        <v>12552.39</v>
      </c>
      <c r="K20" s="113">
        <v>8962.4699999999993</v>
      </c>
    </row>
    <row r="21" spans="1:11" ht="14.25">
      <c r="A21" s="114" t="s">
        <v>91</v>
      </c>
      <c r="B21" s="87">
        <v>616968.93000000005</v>
      </c>
      <c r="C21" s="88">
        <v>155300.97</v>
      </c>
      <c r="D21" s="88">
        <v>63911.69</v>
      </c>
      <c r="E21" s="88">
        <v>46713.19</v>
      </c>
      <c r="F21" s="88">
        <v>178305.92000000001</v>
      </c>
      <c r="G21" s="89">
        <v>6730.87</v>
      </c>
      <c r="H21" s="89">
        <v>13323.4</v>
      </c>
      <c r="I21" s="89">
        <v>126377.45</v>
      </c>
      <c r="J21" s="89">
        <v>13673.37</v>
      </c>
      <c r="K21" s="111">
        <v>12632.07</v>
      </c>
    </row>
    <row r="22" spans="1:11" ht="14.25">
      <c r="A22" s="112" t="s">
        <v>92</v>
      </c>
      <c r="B22" s="90">
        <v>672933.25</v>
      </c>
      <c r="C22" s="91">
        <v>171103.6</v>
      </c>
      <c r="D22" s="91">
        <v>65381.47</v>
      </c>
      <c r="E22" s="91">
        <v>46632.21</v>
      </c>
      <c r="F22" s="91">
        <v>193397.78</v>
      </c>
      <c r="G22" s="92">
        <v>7455.19</v>
      </c>
      <c r="H22" s="92">
        <v>14205.64</v>
      </c>
      <c r="I22" s="92">
        <v>140960.42000000001</v>
      </c>
      <c r="J22" s="92">
        <v>15250.11</v>
      </c>
      <c r="K22" s="113">
        <v>18546.830000000002</v>
      </c>
    </row>
    <row r="23" spans="1:11" ht="14.25">
      <c r="A23" s="114" t="s">
        <v>99</v>
      </c>
      <c r="B23" s="87">
        <v>708843.39</v>
      </c>
      <c r="C23" s="88">
        <v>183700.45</v>
      </c>
      <c r="D23" s="88">
        <v>72793.59</v>
      </c>
      <c r="E23" s="88">
        <v>46793.26</v>
      </c>
      <c r="F23" s="88">
        <v>203737.96</v>
      </c>
      <c r="G23" s="89">
        <v>8096.56</v>
      </c>
      <c r="H23" s="89">
        <v>14100</v>
      </c>
      <c r="I23" s="89">
        <v>147461.92000000001</v>
      </c>
      <c r="J23" s="89">
        <v>16225.89</v>
      </c>
      <c r="K23" s="111">
        <v>15933.77</v>
      </c>
    </row>
    <row r="24" spans="1:11" ht="14.25">
      <c r="A24" s="115" t="s">
        <v>100</v>
      </c>
      <c r="B24" s="90">
        <v>742088.94650000008</v>
      </c>
      <c r="C24" s="91">
        <v>198004.42642486008</v>
      </c>
      <c r="D24" s="91">
        <v>75200.541325223647</v>
      </c>
      <c r="E24" s="91">
        <v>48563.805290341872</v>
      </c>
      <c r="F24" s="91">
        <v>207746.38623416255</v>
      </c>
      <c r="G24" s="92">
        <v>8475.5214342907711</v>
      </c>
      <c r="H24" s="92">
        <v>15435.894</v>
      </c>
      <c r="I24" s="92">
        <v>152362.01289926347</v>
      </c>
      <c r="J24" s="92">
        <v>18577.271657916219</v>
      </c>
      <c r="K24" s="113">
        <v>17723.087233941354</v>
      </c>
    </row>
    <row r="25" spans="1:11" ht="12.75">
      <c r="A25" s="151" t="s">
        <v>89</v>
      </c>
      <c r="B25" s="152"/>
      <c r="C25" s="152"/>
      <c r="D25" s="152"/>
      <c r="E25" s="152"/>
      <c r="F25" s="152"/>
      <c r="G25" s="1"/>
      <c r="H25" s="1"/>
      <c r="I25" s="1"/>
      <c r="J25" s="1"/>
      <c r="K25" s="11"/>
    </row>
    <row r="26" spans="1:11" ht="12.75">
      <c r="A26" s="116" t="s">
        <v>97</v>
      </c>
      <c r="B26" s="12"/>
      <c r="C26" s="12"/>
      <c r="D26" s="2"/>
      <c r="E26" s="2"/>
      <c r="F26" s="2"/>
      <c r="G26" s="13"/>
      <c r="H26" s="13"/>
      <c r="I26" s="13"/>
      <c r="J26" s="13"/>
      <c r="K26" s="14"/>
    </row>
    <row r="27" spans="1:11" ht="12.75">
      <c r="A27" s="116"/>
      <c r="B27" s="12"/>
      <c r="C27" s="12"/>
      <c r="D27" s="12"/>
      <c r="E27" s="12"/>
      <c r="F27" s="12"/>
      <c r="G27" s="13"/>
      <c r="H27" s="13"/>
      <c r="I27" s="13"/>
      <c r="J27" s="13"/>
      <c r="K27" s="14"/>
    </row>
    <row r="28" spans="1:11" ht="12.75">
      <c r="A28" s="15"/>
      <c r="B28" s="12"/>
      <c r="C28" s="12"/>
      <c r="D28" s="12"/>
      <c r="E28" s="12"/>
      <c r="F28" s="12"/>
      <c r="G28" s="13"/>
      <c r="H28" s="13"/>
      <c r="I28" s="13"/>
      <c r="J28" s="13"/>
      <c r="K28" s="14"/>
    </row>
    <row r="29" spans="1:11" ht="13.5" thickBot="1">
      <c r="A29" s="16"/>
      <c r="B29" s="17"/>
      <c r="C29" s="17"/>
      <c r="D29" s="117"/>
      <c r="E29" s="117" t="s">
        <v>67</v>
      </c>
      <c r="F29" s="17"/>
      <c r="G29" s="17"/>
      <c r="H29" s="17"/>
      <c r="I29" s="17"/>
      <c r="J29" s="17"/>
      <c r="K29" s="18"/>
    </row>
  </sheetData>
  <mergeCells count="6">
    <mergeCell ref="A2:K2"/>
    <mergeCell ref="A4:K4"/>
    <mergeCell ref="A5:K5"/>
    <mergeCell ref="A6:K6"/>
    <mergeCell ref="A25:F25"/>
    <mergeCell ref="A7:A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10:K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4"/>
  <sheetViews>
    <sheetView tabSelected="1" view="pageBreakPreview" zoomScale="90" zoomScaleSheetLayoutView="90" workbookViewId="0">
      <selection activeCell="A54" sqref="A54"/>
    </sheetView>
  </sheetViews>
  <sheetFormatPr defaultRowHeight="12"/>
  <cols>
    <col min="1" max="1" width="15" customWidth="1"/>
    <col min="2" max="2" width="10" customWidth="1"/>
    <col min="3" max="61" width="10.125" customWidth="1"/>
  </cols>
  <sheetData>
    <row r="1" spans="1:61" ht="15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52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2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4"/>
    </row>
    <row r="2" spans="1:61" ht="15.75">
      <c r="A2" s="55"/>
      <c r="B2" s="56" t="s">
        <v>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 t="s">
        <v>4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56" t="s">
        <v>4</v>
      </c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56" t="s">
        <v>4</v>
      </c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4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7"/>
    </row>
    <row r="3" spans="1:61" ht="15.75">
      <c r="A3" s="58"/>
      <c r="B3" s="29"/>
      <c r="C3" s="29"/>
      <c r="D3" s="29"/>
      <c r="E3" s="59"/>
      <c r="F3" s="59"/>
      <c r="G3" s="59"/>
      <c r="H3" s="59"/>
      <c r="I3" s="59"/>
      <c r="J3" s="59"/>
      <c r="K3" s="59"/>
      <c r="L3" s="59"/>
      <c r="M3" s="59"/>
      <c r="N3" s="2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29"/>
      <c r="AG3" s="29"/>
      <c r="AH3" s="29"/>
      <c r="AI3" s="29"/>
      <c r="AJ3" s="29"/>
      <c r="AK3" s="29"/>
      <c r="AL3" s="2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2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60"/>
    </row>
    <row r="4" spans="1:61" ht="15.75">
      <c r="A4" s="55"/>
      <c r="B4" s="56" t="s">
        <v>85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85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156" t="s">
        <v>85</v>
      </c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56" t="s">
        <v>85</v>
      </c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 t="s">
        <v>85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7"/>
    </row>
    <row r="5" spans="1:61" ht="14.25">
      <c r="A5" s="61"/>
      <c r="B5" s="62" t="s">
        <v>45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 t="s">
        <v>45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57" t="s">
        <v>45</v>
      </c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62" t="s">
        <v>45</v>
      </c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 t="s">
        <v>45</v>
      </c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3"/>
    </row>
    <row r="6" spans="1:61" ht="12.75">
      <c r="A6" s="64"/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  <c r="N6" s="23"/>
      <c r="O6" s="24"/>
      <c r="P6" s="24"/>
      <c r="Q6" s="24"/>
      <c r="R6" s="24"/>
      <c r="S6" s="24"/>
      <c r="T6" s="24"/>
      <c r="U6" s="24"/>
      <c r="V6" s="24"/>
      <c r="W6" s="23"/>
      <c r="X6" s="23"/>
      <c r="Y6" s="23"/>
      <c r="Z6" s="24"/>
      <c r="AA6" s="24"/>
      <c r="AB6" s="24"/>
      <c r="AC6" s="24" t="s">
        <v>46</v>
      </c>
      <c r="AD6" s="25"/>
      <c r="AE6" s="25"/>
      <c r="AF6" s="29"/>
      <c r="AG6" s="24"/>
      <c r="AH6" s="24"/>
      <c r="AI6" s="24"/>
      <c r="AJ6" s="24"/>
      <c r="AK6" s="24"/>
      <c r="AL6" s="23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3"/>
      <c r="AY6" s="24"/>
      <c r="AZ6" s="24"/>
      <c r="BA6" s="24"/>
      <c r="BB6" s="24"/>
      <c r="BC6" s="24"/>
      <c r="BD6" s="24"/>
      <c r="BE6" s="24"/>
      <c r="BF6" s="24"/>
      <c r="BG6" s="24" t="s">
        <v>46</v>
      </c>
      <c r="BH6" s="24"/>
      <c r="BI6" s="65"/>
    </row>
    <row r="7" spans="1:61" ht="12.75" customHeight="1">
      <c r="A7" s="169" t="s">
        <v>103</v>
      </c>
      <c r="B7" s="160" t="s">
        <v>47</v>
      </c>
      <c r="C7" s="161"/>
      <c r="D7" s="161"/>
      <c r="E7" s="161"/>
      <c r="F7" s="83"/>
      <c r="G7" s="30"/>
      <c r="H7" s="160" t="s">
        <v>1</v>
      </c>
      <c r="I7" s="161"/>
      <c r="J7" s="161"/>
      <c r="K7" s="161"/>
      <c r="L7" s="83"/>
      <c r="M7" s="30"/>
      <c r="N7" s="160" t="s">
        <v>2</v>
      </c>
      <c r="O7" s="161"/>
      <c r="P7" s="161"/>
      <c r="Q7" s="161"/>
      <c r="R7" s="83"/>
      <c r="S7" s="30"/>
      <c r="T7" s="160" t="s">
        <v>48</v>
      </c>
      <c r="U7" s="161"/>
      <c r="V7" s="161"/>
      <c r="W7" s="161"/>
      <c r="X7" s="83"/>
      <c r="Y7" s="30"/>
      <c r="Z7" s="160" t="s">
        <v>48</v>
      </c>
      <c r="AA7" s="161"/>
      <c r="AB7" s="161"/>
      <c r="AC7" s="161"/>
      <c r="AD7" s="83"/>
      <c r="AE7" s="30"/>
      <c r="AF7" s="162" t="s">
        <v>68</v>
      </c>
      <c r="AG7" s="163"/>
      <c r="AH7" s="163"/>
      <c r="AI7" s="163"/>
      <c r="AJ7" s="80"/>
      <c r="AK7" s="86"/>
      <c r="AL7" s="162" t="s">
        <v>3</v>
      </c>
      <c r="AM7" s="163"/>
      <c r="AN7" s="163"/>
      <c r="AO7" s="163"/>
      <c r="AP7" s="80"/>
      <c r="AQ7" s="86"/>
      <c r="AR7" s="162" t="s">
        <v>0</v>
      </c>
      <c r="AS7" s="163"/>
      <c r="AT7" s="163"/>
      <c r="AU7" s="163"/>
      <c r="AV7" s="163"/>
      <c r="AW7" s="86"/>
      <c r="AX7" s="162" t="s">
        <v>69</v>
      </c>
      <c r="AY7" s="163"/>
      <c r="AZ7" s="163"/>
      <c r="BA7" s="163"/>
      <c r="BB7" s="80"/>
      <c r="BC7" s="86"/>
      <c r="BD7" s="162" t="s">
        <v>70</v>
      </c>
      <c r="BE7" s="163"/>
      <c r="BF7" s="163"/>
      <c r="BG7" s="163"/>
      <c r="BH7" s="80"/>
      <c r="BI7" s="66"/>
    </row>
    <row r="8" spans="1:61" ht="12.75">
      <c r="A8" s="170"/>
      <c r="B8" s="172" t="s">
        <v>49</v>
      </c>
      <c r="C8" s="173"/>
      <c r="D8" s="173"/>
      <c r="E8" s="173"/>
      <c r="F8" s="84"/>
      <c r="G8" s="31"/>
      <c r="H8" s="33"/>
      <c r="I8" s="34"/>
      <c r="J8" s="34"/>
      <c r="K8" s="34"/>
      <c r="L8" s="34"/>
      <c r="M8" s="35"/>
      <c r="N8" s="33"/>
      <c r="O8" s="34"/>
      <c r="P8" s="34"/>
      <c r="Q8" s="34"/>
      <c r="R8" s="34"/>
      <c r="S8" s="35"/>
      <c r="T8" s="172" t="s">
        <v>50</v>
      </c>
      <c r="U8" s="173"/>
      <c r="V8" s="173"/>
      <c r="W8" s="173"/>
      <c r="X8" s="84"/>
      <c r="Y8" s="31"/>
      <c r="Z8" s="172" t="s">
        <v>51</v>
      </c>
      <c r="AA8" s="173"/>
      <c r="AB8" s="173"/>
      <c r="AC8" s="173"/>
      <c r="AD8" s="84"/>
      <c r="AE8" s="31"/>
      <c r="AF8" s="158" t="s">
        <v>71</v>
      </c>
      <c r="AG8" s="159"/>
      <c r="AH8" s="159"/>
      <c r="AI8" s="159"/>
      <c r="AJ8" s="81"/>
      <c r="AK8" s="38"/>
      <c r="AL8" s="41"/>
      <c r="AM8" s="42"/>
      <c r="AN8" s="42"/>
      <c r="AO8" s="42"/>
      <c r="AP8" s="42"/>
      <c r="AQ8" s="43"/>
      <c r="AR8" s="41"/>
      <c r="AS8" s="42"/>
      <c r="AT8" s="42"/>
      <c r="AU8" s="42"/>
      <c r="AV8" s="42"/>
      <c r="AW8" s="43"/>
      <c r="AX8" s="158" t="s">
        <v>72</v>
      </c>
      <c r="AY8" s="159"/>
      <c r="AZ8" s="159"/>
      <c r="BA8" s="159"/>
      <c r="BB8" s="81"/>
      <c r="BC8" s="38"/>
      <c r="BD8" s="158" t="s">
        <v>73</v>
      </c>
      <c r="BE8" s="159"/>
      <c r="BF8" s="159"/>
      <c r="BG8" s="159"/>
      <c r="BH8" s="81"/>
      <c r="BI8" s="67"/>
    </row>
    <row r="9" spans="1:61" ht="12.75">
      <c r="A9" s="170"/>
      <c r="B9" s="164" t="s">
        <v>52</v>
      </c>
      <c r="C9" s="165"/>
      <c r="D9" s="165"/>
      <c r="E9" s="165"/>
      <c r="F9" s="85"/>
      <c r="G9" s="32"/>
      <c r="H9" s="36"/>
      <c r="I9" s="26"/>
      <c r="J9" s="26"/>
      <c r="K9" s="26"/>
      <c r="L9" s="26"/>
      <c r="M9" s="37"/>
      <c r="N9" s="36"/>
      <c r="O9" s="26"/>
      <c r="P9" s="26"/>
      <c r="Q9" s="26"/>
      <c r="R9" s="26"/>
      <c r="S9" s="37"/>
      <c r="T9" s="164" t="s">
        <v>53</v>
      </c>
      <c r="U9" s="165"/>
      <c r="V9" s="165"/>
      <c r="W9" s="165"/>
      <c r="X9" s="85"/>
      <c r="Y9" s="32"/>
      <c r="Z9" s="164" t="s">
        <v>54</v>
      </c>
      <c r="AA9" s="165"/>
      <c r="AB9" s="165"/>
      <c r="AC9" s="165"/>
      <c r="AD9" s="85"/>
      <c r="AE9" s="32"/>
      <c r="AF9" s="39" t="s">
        <v>74</v>
      </c>
      <c r="AG9" s="27"/>
      <c r="AH9" s="27"/>
      <c r="AI9" s="27"/>
      <c r="AJ9" s="27"/>
      <c r="AK9" s="40"/>
      <c r="AL9" s="44"/>
      <c r="AM9" s="28"/>
      <c r="AN9" s="28"/>
      <c r="AO9" s="28"/>
      <c r="AP9" s="28"/>
      <c r="AQ9" s="45"/>
      <c r="AR9" s="44"/>
      <c r="AS9" s="28"/>
      <c r="AT9" s="28"/>
      <c r="AU9" s="28"/>
      <c r="AV9" s="28"/>
      <c r="AW9" s="45"/>
      <c r="AX9" s="166" t="s">
        <v>75</v>
      </c>
      <c r="AY9" s="167"/>
      <c r="AZ9" s="167"/>
      <c r="BA9" s="167"/>
      <c r="BB9" s="82"/>
      <c r="BC9" s="46"/>
      <c r="BD9" s="39" t="s">
        <v>67</v>
      </c>
      <c r="BE9" s="27"/>
      <c r="BF9" s="27"/>
      <c r="BG9" s="23"/>
      <c r="BH9" s="23"/>
      <c r="BI9" s="65"/>
    </row>
    <row r="10" spans="1:61" ht="12.75">
      <c r="A10" s="171"/>
      <c r="B10" s="132" t="s">
        <v>86</v>
      </c>
      <c r="C10" s="132" t="s">
        <v>90</v>
      </c>
      <c r="D10" s="132" t="s">
        <v>91</v>
      </c>
      <c r="E10" s="132" t="s">
        <v>92</v>
      </c>
      <c r="F10" s="132" t="s">
        <v>99</v>
      </c>
      <c r="G10" s="132" t="s">
        <v>100</v>
      </c>
      <c r="H10" s="132" t="s">
        <v>86</v>
      </c>
      <c r="I10" s="132" t="s">
        <v>90</v>
      </c>
      <c r="J10" s="132" t="s">
        <v>91</v>
      </c>
      <c r="K10" s="132" t="s">
        <v>92</v>
      </c>
      <c r="L10" s="132" t="s">
        <v>96</v>
      </c>
      <c r="M10" s="132" t="s">
        <v>100</v>
      </c>
      <c r="N10" s="132" t="s">
        <v>86</v>
      </c>
      <c r="O10" s="132" t="s">
        <v>90</v>
      </c>
      <c r="P10" s="132" t="s">
        <v>91</v>
      </c>
      <c r="Q10" s="132" t="s">
        <v>92</v>
      </c>
      <c r="R10" s="132" t="s">
        <v>99</v>
      </c>
      <c r="S10" s="132" t="s">
        <v>100</v>
      </c>
      <c r="T10" s="132" t="s">
        <v>86</v>
      </c>
      <c r="U10" s="132" t="s">
        <v>90</v>
      </c>
      <c r="V10" s="132" t="s">
        <v>91</v>
      </c>
      <c r="W10" s="132" t="s">
        <v>92</v>
      </c>
      <c r="X10" s="132" t="s">
        <v>96</v>
      </c>
      <c r="Y10" s="132" t="s">
        <v>100</v>
      </c>
      <c r="Z10" s="132" t="s">
        <v>86</v>
      </c>
      <c r="AA10" s="132" t="s">
        <v>90</v>
      </c>
      <c r="AB10" s="132" t="s">
        <v>91</v>
      </c>
      <c r="AC10" s="132" t="s">
        <v>92</v>
      </c>
      <c r="AD10" s="132" t="s">
        <v>99</v>
      </c>
      <c r="AE10" s="132" t="s">
        <v>100</v>
      </c>
      <c r="AF10" s="132" t="s">
        <v>86</v>
      </c>
      <c r="AG10" s="132" t="s">
        <v>90</v>
      </c>
      <c r="AH10" s="132" t="s">
        <v>91</v>
      </c>
      <c r="AI10" s="132" t="s">
        <v>92</v>
      </c>
      <c r="AJ10" s="132" t="s">
        <v>99</v>
      </c>
      <c r="AK10" s="132" t="s">
        <v>100</v>
      </c>
      <c r="AL10" s="132" t="s">
        <v>86</v>
      </c>
      <c r="AM10" s="132" t="s">
        <v>90</v>
      </c>
      <c r="AN10" s="132" t="s">
        <v>91</v>
      </c>
      <c r="AO10" s="132" t="s">
        <v>92</v>
      </c>
      <c r="AP10" s="132" t="s">
        <v>99</v>
      </c>
      <c r="AQ10" s="132" t="s">
        <v>100</v>
      </c>
      <c r="AR10" s="132" t="s">
        <v>86</v>
      </c>
      <c r="AS10" s="132" t="s">
        <v>90</v>
      </c>
      <c r="AT10" s="132" t="s">
        <v>91</v>
      </c>
      <c r="AU10" s="132" t="s">
        <v>92</v>
      </c>
      <c r="AV10" s="132" t="s">
        <v>99</v>
      </c>
      <c r="AW10" s="132" t="s">
        <v>100</v>
      </c>
      <c r="AX10" s="132" t="s">
        <v>86</v>
      </c>
      <c r="AY10" s="132" t="s">
        <v>90</v>
      </c>
      <c r="AZ10" s="132" t="s">
        <v>91</v>
      </c>
      <c r="BA10" s="132" t="s">
        <v>92</v>
      </c>
      <c r="BB10" s="132" t="s">
        <v>99</v>
      </c>
      <c r="BC10" s="132" t="s">
        <v>100</v>
      </c>
      <c r="BD10" s="132" t="s">
        <v>86</v>
      </c>
      <c r="BE10" s="132" t="s">
        <v>90</v>
      </c>
      <c r="BF10" s="132" t="s">
        <v>91</v>
      </c>
      <c r="BG10" s="132" t="s">
        <v>92</v>
      </c>
      <c r="BH10" s="132" t="s">
        <v>99</v>
      </c>
      <c r="BI10" s="133" t="s">
        <v>100</v>
      </c>
    </row>
    <row r="11" spans="1:61" ht="12.75">
      <c r="A11" s="134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131">
        <v>7</v>
      </c>
      <c r="H11" s="131">
        <v>8</v>
      </c>
      <c r="I11" s="131">
        <v>9</v>
      </c>
      <c r="J11" s="131">
        <v>10</v>
      </c>
      <c r="K11" s="131">
        <v>11</v>
      </c>
      <c r="L11" s="131">
        <v>12</v>
      </c>
      <c r="M11" s="131">
        <v>13</v>
      </c>
      <c r="N11" s="131">
        <v>14</v>
      </c>
      <c r="O11" s="131">
        <v>15</v>
      </c>
      <c r="P11" s="131">
        <v>16</v>
      </c>
      <c r="Q11" s="131">
        <v>17</v>
      </c>
      <c r="R11" s="131">
        <v>18</v>
      </c>
      <c r="S11" s="131">
        <v>19</v>
      </c>
      <c r="T11" s="131">
        <v>20</v>
      </c>
      <c r="U11" s="131">
        <v>21</v>
      </c>
      <c r="V11" s="131">
        <v>22</v>
      </c>
      <c r="W11" s="131">
        <v>23</v>
      </c>
      <c r="X11" s="131">
        <v>24</v>
      </c>
      <c r="Y11" s="131">
        <v>25</v>
      </c>
      <c r="Z11" s="131">
        <v>26</v>
      </c>
      <c r="AA11" s="131">
        <v>27</v>
      </c>
      <c r="AB11" s="131">
        <v>28</v>
      </c>
      <c r="AC11" s="131">
        <v>29</v>
      </c>
      <c r="AD11" s="131">
        <v>30</v>
      </c>
      <c r="AE11" s="131">
        <v>31</v>
      </c>
      <c r="AF11" s="131">
        <v>32</v>
      </c>
      <c r="AG11" s="131">
        <v>33</v>
      </c>
      <c r="AH11" s="131">
        <v>34</v>
      </c>
      <c r="AI11" s="131">
        <v>35</v>
      </c>
      <c r="AJ11" s="131">
        <v>36</v>
      </c>
      <c r="AK11" s="131">
        <v>37</v>
      </c>
      <c r="AL11" s="131">
        <v>38</v>
      </c>
      <c r="AM11" s="131">
        <v>39</v>
      </c>
      <c r="AN11" s="131">
        <v>40</v>
      </c>
      <c r="AO11" s="131">
        <v>41</v>
      </c>
      <c r="AP11" s="131">
        <v>42</v>
      </c>
      <c r="AQ11" s="131">
        <v>43</v>
      </c>
      <c r="AR11" s="131">
        <v>44</v>
      </c>
      <c r="AS11" s="131">
        <v>45</v>
      </c>
      <c r="AT11" s="131">
        <v>46</v>
      </c>
      <c r="AU11" s="131">
        <v>47</v>
      </c>
      <c r="AV11" s="131">
        <v>48</v>
      </c>
      <c r="AW11" s="131">
        <v>49</v>
      </c>
      <c r="AX11" s="131">
        <v>50</v>
      </c>
      <c r="AY11" s="131">
        <v>51</v>
      </c>
      <c r="AZ11" s="131">
        <v>52</v>
      </c>
      <c r="BA11" s="131">
        <v>53</v>
      </c>
      <c r="BB11" s="131">
        <v>54</v>
      </c>
      <c r="BC11" s="131">
        <v>55</v>
      </c>
      <c r="BD11" s="131">
        <v>56</v>
      </c>
      <c r="BE11" s="131">
        <v>57</v>
      </c>
      <c r="BF11" s="131">
        <v>58</v>
      </c>
      <c r="BG11" s="131">
        <v>59</v>
      </c>
      <c r="BH11" s="131">
        <v>60</v>
      </c>
      <c r="BI11" s="135">
        <v>61</v>
      </c>
    </row>
    <row r="12" spans="1:61" ht="14.25">
      <c r="A12" s="136" t="s">
        <v>15</v>
      </c>
      <c r="B12" s="128"/>
      <c r="C12" s="19"/>
      <c r="D12" s="19"/>
      <c r="E12" s="19"/>
      <c r="F12" s="19"/>
      <c r="G12" s="129"/>
      <c r="H12" s="123"/>
      <c r="I12" s="20"/>
      <c r="J12" s="20"/>
      <c r="K12" s="20"/>
      <c r="L12" s="20"/>
      <c r="M12" s="125"/>
      <c r="N12" s="123"/>
      <c r="O12" s="20"/>
      <c r="P12" s="20"/>
      <c r="Q12" s="20"/>
      <c r="R12" s="20"/>
      <c r="S12" s="125"/>
      <c r="T12" s="123"/>
      <c r="U12" s="20"/>
      <c r="V12" s="20"/>
      <c r="W12" s="20"/>
      <c r="X12" s="20"/>
      <c r="Y12" s="125"/>
      <c r="Z12" s="123"/>
      <c r="AA12" s="20"/>
      <c r="AB12" s="20"/>
      <c r="AC12" s="20"/>
      <c r="AD12" s="20"/>
      <c r="AE12" s="125"/>
      <c r="AF12" s="123"/>
      <c r="AG12" s="20"/>
      <c r="AH12" s="20"/>
      <c r="AI12" s="20"/>
      <c r="AJ12" s="20"/>
      <c r="AK12" s="125"/>
      <c r="AL12" s="123"/>
      <c r="AM12" s="20"/>
      <c r="AN12" s="20"/>
      <c r="AO12" s="20"/>
      <c r="AP12" s="20"/>
      <c r="AQ12" s="125"/>
      <c r="AR12" s="123"/>
      <c r="AS12" s="20"/>
      <c r="AT12" s="20"/>
      <c r="AU12" s="20"/>
      <c r="AV12" s="20"/>
      <c r="AW12" s="125"/>
      <c r="AX12" s="123"/>
      <c r="AY12" s="20"/>
      <c r="AZ12" s="20"/>
      <c r="BA12" s="20"/>
      <c r="BB12" s="20"/>
      <c r="BC12" s="125"/>
      <c r="BD12" s="123"/>
      <c r="BE12" s="20"/>
      <c r="BF12" s="20"/>
      <c r="BG12" s="20"/>
      <c r="BH12" s="20"/>
      <c r="BI12" s="137"/>
    </row>
    <row r="13" spans="1:61" ht="12.75">
      <c r="A13" s="79" t="s">
        <v>16</v>
      </c>
      <c r="B13" s="119">
        <v>54241.14</v>
      </c>
      <c r="C13" s="21">
        <v>59677.44000000001</v>
      </c>
      <c r="D13" s="21">
        <v>64011.304439743944</v>
      </c>
      <c r="E13" s="21">
        <v>70421</v>
      </c>
      <c r="F13" s="21">
        <v>68439.150000000009</v>
      </c>
      <c r="G13" s="127">
        <f>'[1]T-9.1,9.1(A)&amp;9.2'!$F$31</f>
        <v>30891.11</v>
      </c>
      <c r="H13" s="121">
        <v>11674.85</v>
      </c>
      <c r="I13" s="22">
        <v>13220.26</v>
      </c>
      <c r="J13" s="22">
        <v>14538.792263888523</v>
      </c>
      <c r="K13" s="22">
        <v>16914.474248993462</v>
      </c>
      <c r="L13" s="22">
        <v>16049.630679662925</v>
      </c>
      <c r="M13" s="124">
        <f>'[1]T-9.3 to 9.7(A)'!$B$30</f>
        <v>7949.3667153379138</v>
      </c>
      <c r="N13" s="121">
        <v>3884.58</v>
      </c>
      <c r="O13" s="22">
        <v>4280.47</v>
      </c>
      <c r="P13" s="22">
        <v>4773.4018243495284</v>
      </c>
      <c r="Q13" s="22">
        <v>5711.405610337807</v>
      </c>
      <c r="R13" s="22">
        <v>5979.03057867183</v>
      </c>
      <c r="S13" s="124">
        <f>'[1]T-9.3 to 9.7(A)'!$C$30</f>
        <v>2337.5143889701594</v>
      </c>
      <c r="T13" s="121">
        <v>3102</v>
      </c>
      <c r="U13" s="22">
        <v>2599.91</v>
      </c>
      <c r="V13" s="22">
        <v>2832.6518507011888</v>
      </c>
      <c r="W13" s="22">
        <v>3127.9349007244846</v>
      </c>
      <c r="X13" s="22">
        <v>3916.9165361461896</v>
      </c>
      <c r="Y13" s="124">
        <f>'[1]T-9.3 to 9.7(A)'!$D$30</f>
        <v>1766.5200854556042</v>
      </c>
      <c r="Z13" s="121">
        <v>14410.99</v>
      </c>
      <c r="AA13" s="22">
        <v>15805.4</v>
      </c>
      <c r="AB13" s="22">
        <v>17779.638333048395</v>
      </c>
      <c r="AC13" s="22">
        <v>19566.854588201219</v>
      </c>
      <c r="AD13" s="22">
        <v>17113.966980498997</v>
      </c>
      <c r="AE13" s="124">
        <f>'[1]T-9.3 to 9.7(A)'!$E$30</f>
        <v>8701.51</v>
      </c>
      <c r="AF13" s="121">
        <v>1619.03</v>
      </c>
      <c r="AG13" s="22">
        <v>1413.12</v>
      </c>
      <c r="AH13" s="22">
        <v>1474.9097601831693</v>
      </c>
      <c r="AI13" s="22">
        <v>1513.302618513472</v>
      </c>
      <c r="AJ13" s="22">
        <v>1476.3628383018342</v>
      </c>
      <c r="AK13" s="124">
        <f>'[1]T-9.3 to 9.7(A)'!$F$30</f>
        <v>462.87501356416175</v>
      </c>
      <c r="AL13" s="121">
        <v>1414.35</v>
      </c>
      <c r="AM13" s="22">
        <v>1536.56</v>
      </c>
      <c r="AN13" s="22">
        <v>1568.897680677072</v>
      </c>
      <c r="AO13" s="22">
        <v>1887.0695655112484</v>
      </c>
      <c r="AP13" s="22">
        <v>1772.18</v>
      </c>
      <c r="AQ13" s="124">
        <f>'[1]T-9.3 to 9.7(A)'!$H$30</f>
        <v>1281.9099999999999</v>
      </c>
      <c r="AR13" s="121">
        <v>16604.57</v>
      </c>
      <c r="AS13" s="22">
        <v>18825.02</v>
      </c>
      <c r="AT13" s="22">
        <v>18798.574029237279</v>
      </c>
      <c r="AU13" s="22">
        <v>19076.051954632552</v>
      </c>
      <c r="AV13" s="22">
        <v>19935.791256513705</v>
      </c>
      <c r="AW13" s="124">
        <f>'[1]T-9.3 to 9.7(A)'!$I$30</f>
        <v>7458.2380286623766</v>
      </c>
      <c r="AX13" s="121" t="s">
        <v>87</v>
      </c>
      <c r="AY13" s="22">
        <v>843.55</v>
      </c>
      <c r="AZ13" s="22">
        <v>697.28292304634579</v>
      </c>
      <c r="BA13" s="22" t="s">
        <v>94</v>
      </c>
      <c r="BB13" s="22">
        <v>1135.1753041313252</v>
      </c>
      <c r="BC13" s="124">
        <f>'[1]T-9.3 to 9.7(A)'!$J$30</f>
        <v>305.70410059079603</v>
      </c>
      <c r="BD13" s="121">
        <v>721.39</v>
      </c>
      <c r="BE13" s="22">
        <v>1153.1500000000001</v>
      </c>
      <c r="BF13" s="22">
        <v>1547.1557746124456</v>
      </c>
      <c r="BG13" s="22">
        <v>1830.684327622052</v>
      </c>
      <c r="BH13" s="22">
        <v>1060.0958260731959</v>
      </c>
      <c r="BI13" s="138">
        <f>'[1]T-9.3 to 9.7(A)'!$K$30</f>
        <v>627.47166741898798</v>
      </c>
    </row>
    <row r="14" spans="1:61" ht="12.75">
      <c r="A14" s="79" t="s">
        <v>17</v>
      </c>
      <c r="B14" s="128">
        <v>271.47000000000003</v>
      </c>
      <c r="C14" s="19">
        <v>311</v>
      </c>
      <c r="D14" s="19">
        <v>360</v>
      </c>
      <c r="E14" s="19">
        <v>436.05</v>
      </c>
      <c r="F14" s="19">
        <v>470.93</v>
      </c>
      <c r="G14" s="129">
        <f>'[1]T-9.1,9.1(A)&amp;9.2'!$F$53</f>
        <v>301.14</v>
      </c>
      <c r="H14" s="123">
        <v>97</v>
      </c>
      <c r="I14" s="20">
        <v>115.40974789915967</v>
      </c>
      <c r="J14" s="20">
        <v>118.51882977047114</v>
      </c>
      <c r="K14" s="20">
        <v>143.55735000000001</v>
      </c>
      <c r="L14" s="20">
        <v>137.65</v>
      </c>
      <c r="M14" s="125">
        <f>'[1]T-9.3 to 9.7(A)'!$B$52</f>
        <v>89</v>
      </c>
      <c r="N14" s="123">
        <v>29</v>
      </c>
      <c r="O14" s="20">
        <v>27.347092436974791</v>
      </c>
      <c r="P14" s="20">
        <v>29.289353432428175</v>
      </c>
      <c r="Q14" s="20">
        <v>35.47751250000001</v>
      </c>
      <c r="R14" s="20">
        <v>42.16</v>
      </c>
      <c r="S14" s="125">
        <f>'[1]T-9.3 to 9.7(A)'!$C$52</f>
        <v>25</v>
      </c>
      <c r="T14" s="123">
        <v>45</v>
      </c>
      <c r="U14" s="20">
        <v>30.002352941176468</v>
      </c>
      <c r="V14" s="20">
        <v>41.012658227848107</v>
      </c>
      <c r="W14" s="20">
        <v>49.673362500000003</v>
      </c>
      <c r="X14" s="20">
        <v>33.97</v>
      </c>
      <c r="Y14" s="125">
        <f>'[1]T-9.3 to 9.7(A)'!$D$52</f>
        <v>21.21</v>
      </c>
      <c r="Z14" s="123">
        <v>71.47</v>
      </c>
      <c r="AA14" s="20">
        <v>47.627428571428574</v>
      </c>
      <c r="AB14" s="20">
        <v>65.083250170702257</v>
      </c>
      <c r="AC14" s="20">
        <v>78.828150000000008</v>
      </c>
      <c r="AD14" s="20">
        <v>156.6</v>
      </c>
      <c r="AE14" s="125">
        <f>'[1]T-9.3 to 9.7(A)'!$E$52</f>
        <v>97.79</v>
      </c>
      <c r="AF14" s="123">
        <v>17</v>
      </c>
      <c r="AG14" s="20">
        <v>12.084571428571429</v>
      </c>
      <c r="AH14" s="20">
        <v>14.143599978990496</v>
      </c>
      <c r="AI14" s="20">
        <v>17.127075000000005</v>
      </c>
      <c r="AJ14" s="20">
        <v>10.94</v>
      </c>
      <c r="AK14" s="125">
        <f>'[1]T-9.3 to 9.7(A)'!$F$52</f>
        <v>8.14</v>
      </c>
      <c r="AL14" s="123" t="s">
        <v>5</v>
      </c>
      <c r="AM14" s="20">
        <v>0</v>
      </c>
      <c r="AN14" s="20">
        <v>0</v>
      </c>
      <c r="AO14" s="20">
        <v>0</v>
      </c>
      <c r="AP14" s="20">
        <v>0</v>
      </c>
      <c r="AQ14" s="125">
        <f>'[1]T-9.3 to 9.7(A)'!$H$52</f>
        <v>0</v>
      </c>
      <c r="AR14" s="123" t="s">
        <v>5</v>
      </c>
      <c r="AS14" s="20">
        <v>0</v>
      </c>
      <c r="AT14" s="20">
        <v>0</v>
      </c>
      <c r="AU14" s="20">
        <v>0</v>
      </c>
      <c r="AV14" s="20">
        <v>0</v>
      </c>
      <c r="AW14" s="125">
        <f>'[1]T-9.3 to 9.7(A)'!$I$52</f>
        <v>0</v>
      </c>
      <c r="AX14" s="123">
        <v>12</v>
      </c>
      <c r="AY14" s="20">
        <v>6.2722689075630251</v>
      </c>
      <c r="AZ14" s="20">
        <v>7.3365197751982771</v>
      </c>
      <c r="BA14" s="20">
        <v>8.8905750000000019</v>
      </c>
      <c r="BB14" s="20">
        <v>7.97</v>
      </c>
      <c r="BC14" s="125">
        <f>'[1]T-9.3 to 9.7(A)'!$J$52</f>
        <v>5</v>
      </c>
      <c r="BD14" s="123" t="s">
        <v>5</v>
      </c>
      <c r="BE14" s="20">
        <v>72.256537815126052</v>
      </c>
      <c r="BF14" s="20">
        <v>84.615788644361587</v>
      </c>
      <c r="BG14" s="20">
        <v>102.49597500000002</v>
      </c>
      <c r="BH14" s="20">
        <v>81.64</v>
      </c>
      <c r="BI14" s="137">
        <f>'[1]T-9.3 to 9.7(A)'!$K$52</f>
        <v>55</v>
      </c>
    </row>
    <row r="15" spans="1:61" ht="12.75">
      <c r="A15" s="79" t="s">
        <v>18</v>
      </c>
      <c r="B15" s="119">
        <v>2797.6</v>
      </c>
      <c r="C15" s="21">
        <v>3257</v>
      </c>
      <c r="D15" s="21">
        <v>3460</v>
      </c>
      <c r="E15" s="21">
        <v>3969.24</v>
      </c>
      <c r="F15" s="21">
        <v>4205</v>
      </c>
      <c r="G15" s="127">
        <f>'[1]T-9.1,9.1(A)&amp;9.2'!$F$48</f>
        <v>4763</v>
      </c>
      <c r="H15" s="121">
        <v>1073.97</v>
      </c>
      <c r="I15" s="22">
        <v>1251</v>
      </c>
      <c r="J15" s="22">
        <v>1334.0748209778892</v>
      </c>
      <c r="K15" s="22">
        <v>1487.8</v>
      </c>
      <c r="L15" s="22">
        <v>1619</v>
      </c>
      <c r="M15" s="124">
        <f>'[1]T-9.3 to 9.7(A)'!$B$47</f>
        <v>1941</v>
      </c>
      <c r="N15" s="121">
        <v>386.55</v>
      </c>
      <c r="O15" s="22">
        <v>450</v>
      </c>
      <c r="P15" s="22">
        <v>535.76916110178593</v>
      </c>
      <c r="Q15" s="22">
        <v>621.9</v>
      </c>
      <c r="R15" s="22">
        <v>642</v>
      </c>
      <c r="S15" s="124">
        <f>'[1]T-9.3 to 9.7(A)'!$C$47</f>
        <v>746</v>
      </c>
      <c r="T15" s="121">
        <v>64.349999999999994</v>
      </c>
      <c r="U15" s="22">
        <v>67</v>
      </c>
      <c r="V15" s="22">
        <v>69.441499317723483</v>
      </c>
      <c r="W15" s="22">
        <v>76.45</v>
      </c>
      <c r="X15" s="22">
        <v>74</v>
      </c>
      <c r="Y15" s="124">
        <f>'[1]T-9.3 to 9.7(A)'!$D$47</f>
        <v>81</v>
      </c>
      <c r="Z15" s="121">
        <v>859.04</v>
      </c>
      <c r="AA15" s="22">
        <v>1004</v>
      </c>
      <c r="AB15" s="22">
        <v>1056.6535242902512</v>
      </c>
      <c r="AC15" s="22">
        <v>1217.98</v>
      </c>
      <c r="AD15" s="22">
        <v>1295</v>
      </c>
      <c r="AE15" s="124">
        <f>'[1]T-9.3 to 9.7(A)'!$E$47</f>
        <v>1340</v>
      </c>
      <c r="AF15" s="121">
        <v>6.69</v>
      </c>
      <c r="AG15" s="22">
        <v>6</v>
      </c>
      <c r="AH15" s="22">
        <v>8.4294960814384545</v>
      </c>
      <c r="AI15" s="22">
        <v>9.61</v>
      </c>
      <c r="AJ15" s="22">
        <v>12</v>
      </c>
      <c r="AK15" s="124">
        <f>'[1]T-9.3 to 9.7(A)'!$F$47</f>
        <v>13</v>
      </c>
      <c r="AL15" s="121" t="s">
        <v>5</v>
      </c>
      <c r="AM15" s="22">
        <v>0</v>
      </c>
      <c r="AN15" s="22">
        <v>0</v>
      </c>
      <c r="AO15" s="22">
        <v>0</v>
      </c>
      <c r="AP15" s="22">
        <v>0</v>
      </c>
      <c r="AQ15" s="124">
        <f>'[1]T-9.3 to 9.7(A)'!$H$47</f>
        <v>0</v>
      </c>
      <c r="AR15" s="121">
        <v>20.86</v>
      </c>
      <c r="AS15" s="22">
        <v>32</v>
      </c>
      <c r="AT15" s="22">
        <v>25.57051599425197</v>
      </c>
      <c r="AU15" s="22">
        <v>31.99</v>
      </c>
      <c r="AV15" s="22">
        <v>35</v>
      </c>
      <c r="AW15" s="124">
        <f>'[1]T-9.3 to 9.7(A)'!$I$47</f>
        <v>36</v>
      </c>
      <c r="AX15" s="121">
        <v>39.04</v>
      </c>
      <c r="AY15" s="22">
        <v>51</v>
      </c>
      <c r="AZ15" s="22">
        <v>53.752400043472477</v>
      </c>
      <c r="BA15" s="22">
        <v>57.97</v>
      </c>
      <c r="BB15" s="22">
        <v>63</v>
      </c>
      <c r="BC15" s="124">
        <f>'[1]T-9.3 to 9.7(A)'!$J$47</f>
        <v>72</v>
      </c>
      <c r="BD15" s="121">
        <v>347.1</v>
      </c>
      <c r="BE15" s="22">
        <v>396</v>
      </c>
      <c r="BF15" s="22">
        <v>376.30858219318679</v>
      </c>
      <c r="BG15" s="22">
        <v>465.54</v>
      </c>
      <c r="BH15" s="22">
        <v>465</v>
      </c>
      <c r="BI15" s="138">
        <f>'[1]T-9.3 to 9.7(A)'!$K$47</f>
        <v>534</v>
      </c>
    </row>
    <row r="16" spans="1:61" ht="12.75">
      <c r="A16" s="79" t="s">
        <v>19</v>
      </c>
      <c r="B16" s="128">
        <v>4984.0600000000004</v>
      </c>
      <c r="C16" s="19">
        <v>6067.2199999999993</v>
      </c>
      <c r="D16" s="19">
        <v>5582.89</v>
      </c>
      <c r="E16" s="19">
        <v>6183.92</v>
      </c>
      <c r="F16" s="19">
        <v>6720.6</v>
      </c>
      <c r="G16" s="129">
        <f>'[1]T-9.1,9.1(A)&amp;9.2'!$F$40</f>
        <v>7043</v>
      </c>
      <c r="H16" s="123">
        <v>1768.27</v>
      </c>
      <c r="I16" s="20">
        <v>1964.73</v>
      </c>
      <c r="J16" s="20">
        <v>2133.16</v>
      </c>
      <c r="K16" s="20">
        <v>2368.1</v>
      </c>
      <c r="L16" s="20">
        <v>2858.03</v>
      </c>
      <c r="M16" s="125">
        <f>'[1]T-9.3 to 9.7(A)'!$B$39</f>
        <v>2989</v>
      </c>
      <c r="N16" s="123">
        <v>414.11</v>
      </c>
      <c r="O16" s="20">
        <v>470.19</v>
      </c>
      <c r="P16" s="20">
        <v>489.37</v>
      </c>
      <c r="Q16" s="20">
        <v>520.66999999999996</v>
      </c>
      <c r="R16" s="20">
        <v>730.43</v>
      </c>
      <c r="S16" s="125">
        <f>'[1]T-9.3 to 9.7(A)'!$C$39</f>
        <v>892</v>
      </c>
      <c r="T16" s="123">
        <v>161.84</v>
      </c>
      <c r="U16" s="20">
        <v>192.45</v>
      </c>
      <c r="V16" s="20">
        <v>286.88</v>
      </c>
      <c r="W16" s="20">
        <v>202.88</v>
      </c>
      <c r="X16" s="20">
        <v>251.12</v>
      </c>
      <c r="Y16" s="125">
        <f>'[1]T-9.3 to 9.7(A)'!$D$39</f>
        <v>288</v>
      </c>
      <c r="Z16" s="123">
        <v>1269.1400000000001</v>
      </c>
      <c r="AA16" s="20">
        <v>1475.09</v>
      </c>
      <c r="AB16" s="20">
        <v>1500.63</v>
      </c>
      <c r="AC16" s="20">
        <v>1461.7</v>
      </c>
      <c r="AD16" s="20">
        <v>1404.76</v>
      </c>
      <c r="AE16" s="125">
        <f>'[1]T-9.3 to 9.7(A)'!$E$39</f>
        <v>1682</v>
      </c>
      <c r="AF16" s="123">
        <v>22.91</v>
      </c>
      <c r="AG16" s="20">
        <v>26.99</v>
      </c>
      <c r="AH16" s="20">
        <v>33.17</v>
      </c>
      <c r="AI16" s="20">
        <v>22.99</v>
      </c>
      <c r="AJ16" s="20">
        <v>56.35</v>
      </c>
      <c r="AK16" s="125">
        <f>'[1]T-9.3 to 9.7(A)'!$F$39</f>
        <v>53</v>
      </c>
      <c r="AL16" s="123">
        <v>399.76</v>
      </c>
      <c r="AM16" s="20">
        <v>444.82</v>
      </c>
      <c r="AN16" s="20">
        <v>457.95</v>
      </c>
      <c r="AO16" s="20">
        <v>537.39</v>
      </c>
      <c r="AP16" s="20">
        <v>448.64</v>
      </c>
      <c r="AQ16" s="125">
        <f>'[1]T-9.3 to 9.7(A)'!$H$39</f>
        <v>551</v>
      </c>
      <c r="AR16" s="123">
        <v>798</v>
      </c>
      <c r="AS16" s="20">
        <v>794.01</v>
      </c>
      <c r="AT16" s="20">
        <v>388.6</v>
      </c>
      <c r="AU16" s="20">
        <v>348.37</v>
      </c>
      <c r="AV16" s="20">
        <v>336.53</v>
      </c>
      <c r="AW16" s="125">
        <f>'[1]T-9.3 to 9.7(A)'!$I$39</f>
        <v>531</v>
      </c>
      <c r="AX16" s="123">
        <v>150.03</v>
      </c>
      <c r="AY16" s="20">
        <v>143.49</v>
      </c>
      <c r="AZ16" s="20">
        <v>0</v>
      </c>
      <c r="BA16" s="20">
        <v>57.59</v>
      </c>
      <c r="BB16" s="20">
        <v>53.3</v>
      </c>
      <c r="BC16" s="125">
        <f>'[1]T-9.3 to 9.7(A)'!$J$39</f>
        <v>57</v>
      </c>
      <c r="BD16" s="123" t="s">
        <v>5</v>
      </c>
      <c r="BE16" s="20">
        <v>555.45000000000005</v>
      </c>
      <c r="BF16" s="20">
        <v>293.13</v>
      </c>
      <c r="BG16" s="20">
        <v>664.23</v>
      </c>
      <c r="BH16" s="20">
        <v>581.44000000000005</v>
      </c>
      <c r="BI16" s="137">
        <f>'[1]T-9.3 to 9.7(A)'!$K$39</f>
        <v>0</v>
      </c>
    </row>
    <row r="17" spans="1:61" ht="12.75">
      <c r="A17" s="79" t="s">
        <v>60</v>
      </c>
      <c r="B17" s="119">
        <v>12021.45</v>
      </c>
      <c r="C17" s="21">
        <v>11311.42</v>
      </c>
      <c r="D17" s="21">
        <v>12205</v>
      </c>
      <c r="E17" s="21">
        <v>13178.37</v>
      </c>
      <c r="F17" s="21">
        <v>14115.15</v>
      </c>
      <c r="G17" s="127">
        <f>'[1]T-9.1,9.1(A)&amp;9.2'!$F$24</f>
        <v>14791.14</v>
      </c>
      <c r="H17" s="121">
        <v>2183.2800000000002</v>
      </c>
      <c r="I17" s="22">
        <v>2579.9</v>
      </c>
      <c r="J17" s="22">
        <v>2840</v>
      </c>
      <c r="K17" s="22">
        <v>3313.35</v>
      </c>
      <c r="L17" s="22">
        <v>3807.42</v>
      </c>
      <c r="M17" s="124">
        <f>'[1]T-9.3 to 9.7(A)'!$B$23</f>
        <v>4097.07</v>
      </c>
      <c r="N17" s="121">
        <v>406.77</v>
      </c>
      <c r="O17" s="22">
        <v>948.38</v>
      </c>
      <c r="P17" s="22">
        <v>501</v>
      </c>
      <c r="Q17" s="22">
        <v>973.73</v>
      </c>
      <c r="R17" s="22">
        <v>1136.6300000000001</v>
      </c>
      <c r="S17" s="124">
        <f>'[1]T-9.3 to 9.7(A)'!$C$23</f>
        <v>1237.32</v>
      </c>
      <c r="T17" s="121">
        <v>400.69</v>
      </c>
      <c r="U17" s="22">
        <v>417.65</v>
      </c>
      <c r="V17" s="22">
        <v>481</v>
      </c>
      <c r="W17" s="22">
        <v>479.98</v>
      </c>
      <c r="X17" s="22">
        <v>477.56</v>
      </c>
      <c r="Y17" s="124">
        <f>'[1]T-9.3 to 9.7(A)'!$D$23</f>
        <v>517.23</v>
      </c>
      <c r="Z17" s="121">
        <v>5205.3</v>
      </c>
      <c r="AA17" s="22">
        <v>4705.1099999999997</v>
      </c>
      <c r="AB17" s="22">
        <v>4915</v>
      </c>
      <c r="AC17" s="22">
        <v>5194.91</v>
      </c>
      <c r="AD17" s="22">
        <v>5072.72</v>
      </c>
      <c r="AE17" s="124">
        <f>'[1]T-9.3 to 9.7(A)'!$E$23</f>
        <v>5263.9400000000005</v>
      </c>
      <c r="AF17" s="121">
        <v>59.56</v>
      </c>
      <c r="AG17" s="22">
        <v>65.34</v>
      </c>
      <c r="AH17" s="22">
        <v>73</v>
      </c>
      <c r="AI17" s="22">
        <v>78.55</v>
      </c>
      <c r="AJ17" s="22">
        <v>92.18</v>
      </c>
      <c r="AK17" s="124">
        <f>'[1]T-9.3 to 9.7(A)'!$F$23</f>
        <v>102.23</v>
      </c>
      <c r="AL17" s="121">
        <v>711.06</v>
      </c>
      <c r="AM17" s="22">
        <v>708.23</v>
      </c>
      <c r="AN17" s="22">
        <v>788</v>
      </c>
      <c r="AO17" s="22">
        <v>788.8</v>
      </c>
      <c r="AP17" s="22">
        <v>801.82</v>
      </c>
      <c r="AQ17" s="124">
        <f>'[1]T-9.3 to 9.7(A)'!$H$23</f>
        <v>837.34</v>
      </c>
      <c r="AR17" s="121">
        <v>2049.9299999999998</v>
      </c>
      <c r="AS17" s="22">
        <v>1751.6</v>
      </c>
      <c r="AT17" s="22">
        <v>1940</v>
      </c>
      <c r="AU17" s="22">
        <v>2181.0500000000002</v>
      </c>
      <c r="AV17" s="22">
        <v>2518.08</v>
      </c>
      <c r="AW17" s="124">
        <f>'[1]T-9.3 to 9.7(A)'!$I$23</f>
        <v>2492.1999999999998</v>
      </c>
      <c r="AX17" s="121">
        <v>106.66</v>
      </c>
      <c r="AY17" s="22">
        <v>123.15</v>
      </c>
      <c r="AZ17" s="22">
        <v>132</v>
      </c>
      <c r="BA17" s="22">
        <v>168</v>
      </c>
      <c r="BB17" s="22">
        <v>208.74</v>
      </c>
      <c r="BC17" s="124">
        <f>'[1]T-9.3 to 9.7(A)'!$J$23</f>
        <v>224.87</v>
      </c>
      <c r="BD17" s="121">
        <v>898.2</v>
      </c>
      <c r="BE17" s="22">
        <v>12.06</v>
      </c>
      <c r="BF17" s="22">
        <v>535</v>
      </c>
      <c r="BG17" s="22">
        <v>0</v>
      </c>
      <c r="BH17" s="22">
        <v>0</v>
      </c>
      <c r="BI17" s="138">
        <f>'[1]T-9.3 to 9.7(A)'!$K$23</f>
        <v>18.940000000000001</v>
      </c>
    </row>
    <row r="18" spans="1:61" ht="12.75">
      <c r="A18" s="79" t="s">
        <v>20</v>
      </c>
      <c r="B18" s="128">
        <v>2616.98</v>
      </c>
      <c r="C18" s="19">
        <v>2657.63</v>
      </c>
      <c r="D18" s="19">
        <v>2780.2</v>
      </c>
      <c r="E18" s="19">
        <v>2973.03</v>
      </c>
      <c r="F18" s="19">
        <v>2998.21</v>
      </c>
      <c r="G18" s="129">
        <f>'[1]T-9.1,9.1(A)&amp;9.2'!$F$26</f>
        <v>3085.2</v>
      </c>
      <c r="H18" s="123">
        <v>626.52</v>
      </c>
      <c r="I18" s="20">
        <v>628.04</v>
      </c>
      <c r="J18" s="20">
        <v>660</v>
      </c>
      <c r="K18" s="20">
        <v>713.92405063291142</v>
      </c>
      <c r="L18" s="20">
        <v>835</v>
      </c>
      <c r="M18" s="125">
        <f>'[1]T-9.3 to 9.7(A)'!$B$25</f>
        <v>808</v>
      </c>
      <c r="N18" s="123">
        <v>166.07</v>
      </c>
      <c r="O18" s="20">
        <v>187</v>
      </c>
      <c r="P18" s="20">
        <v>200</v>
      </c>
      <c r="Q18" s="20">
        <v>216.34062140391254</v>
      </c>
      <c r="R18" s="20">
        <v>216</v>
      </c>
      <c r="S18" s="125">
        <f>'[1]T-9.3 to 9.7(A)'!$C$25</f>
        <v>291</v>
      </c>
      <c r="T18" s="123">
        <v>133.11000000000001</v>
      </c>
      <c r="U18" s="20">
        <v>135.93</v>
      </c>
      <c r="V18" s="20">
        <v>151.61000000000001</v>
      </c>
      <c r="W18" s="20">
        <v>167.15542002301495</v>
      </c>
      <c r="X18" s="20">
        <v>127.03</v>
      </c>
      <c r="Y18" s="125">
        <f>'[1]T-9.3 to 9.7(A)'!$D$25</f>
        <v>132.97999999999999</v>
      </c>
      <c r="Z18" s="123">
        <v>1487.71</v>
      </c>
      <c r="AA18" s="20">
        <v>1417.53</v>
      </c>
      <c r="AB18" s="20">
        <v>1444.42</v>
      </c>
      <c r="AC18" s="20">
        <v>1524.9542117376293</v>
      </c>
      <c r="AD18" s="20">
        <v>1683.18</v>
      </c>
      <c r="AE18" s="125">
        <f>'[1]T-9.3 to 9.7(A)'!$E$25</f>
        <v>1627.22</v>
      </c>
      <c r="AF18" s="123">
        <v>36.28</v>
      </c>
      <c r="AG18" s="20">
        <v>40.57</v>
      </c>
      <c r="AH18" s="20">
        <v>42</v>
      </c>
      <c r="AI18" s="20">
        <v>45.431530494821637</v>
      </c>
      <c r="AJ18" s="20">
        <v>15</v>
      </c>
      <c r="AK18" s="125">
        <f>'[1]T-9.3 to 9.7(A)'!$F$25</f>
        <v>24</v>
      </c>
      <c r="AL18" s="123" t="s">
        <v>5</v>
      </c>
      <c r="AM18" s="20">
        <v>18.7</v>
      </c>
      <c r="AN18" s="20">
        <v>19.170000000000002</v>
      </c>
      <c r="AO18" s="20">
        <v>20.736248561565017</v>
      </c>
      <c r="AP18" s="20">
        <v>0</v>
      </c>
      <c r="AQ18" s="125">
        <f>'[1]T-9.3 to 9.7(A)'!$H$25</f>
        <v>0</v>
      </c>
      <c r="AR18" s="123">
        <v>40.18</v>
      </c>
      <c r="AS18" s="20">
        <v>110.76</v>
      </c>
      <c r="AT18" s="20">
        <v>20</v>
      </c>
      <c r="AU18" s="20">
        <v>21.634062140391254</v>
      </c>
      <c r="AV18" s="20">
        <v>21</v>
      </c>
      <c r="AW18" s="125">
        <f>'[1]T-9.3 to 9.7(A)'!$I$25</f>
        <v>21</v>
      </c>
      <c r="AX18" s="123">
        <v>127.11</v>
      </c>
      <c r="AY18" s="20">
        <v>119.1</v>
      </c>
      <c r="AZ18" s="20">
        <v>117</v>
      </c>
      <c r="BA18" s="20">
        <v>126.55926352128884</v>
      </c>
      <c r="BB18" s="20">
        <v>101</v>
      </c>
      <c r="BC18" s="125">
        <f>'[1]T-9.3 to 9.7(A)'!$J$25</f>
        <v>145</v>
      </c>
      <c r="BD18" s="123" t="s">
        <v>5</v>
      </c>
      <c r="BE18" s="20">
        <v>0</v>
      </c>
      <c r="BF18" s="20">
        <v>126</v>
      </c>
      <c r="BG18" s="20">
        <v>136.29459148446489</v>
      </c>
      <c r="BH18" s="20">
        <v>0</v>
      </c>
      <c r="BI18" s="137">
        <f>'[1]T-9.3 to 9.7(A)'!$K$25</f>
        <v>36</v>
      </c>
    </row>
    <row r="19" spans="1:61" ht="12.75">
      <c r="A19" s="79" t="s">
        <v>21</v>
      </c>
      <c r="B19" s="119">
        <v>45967.89</v>
      </c>
      <c r="C19" s="21">
        <v>49777.84</v>
      </c>
      <c r="D19" s="21">
        <v>54013.15</v>
      </c>
      <c r="E19" s="21">
        <v>57654.44</v>
      </c>
      <c r="F19" s="21">
        <v>63426.81</v>
      </c>
      <c r="G19" s="127">
        <f>'[1]T-9.1,9.1(A)&amp;9.2'!$F$22</f>
        <v>64244.030000000006</v>
      </c>
      <c r="H19" s="121">
        <v>7809.54</v>
      </c>
      <c r="I19" s="22">
        <v>8339.89</v>
      </c>
      <c r="J19" s="22">
        <v>9374.65</v>
      </c>
      <c r="K19" s="22">
        <v>10008.870000000001</v>
      </c>
      <c r="L19" s="22">
        <v>10604.54</v>
      </c>
      <c r="M19" s="124">
        <f>'[1]T-9.3 to 9.7(A)'!$B$21</f>
        <v>11291.529999999999</v>
      </c>
      <c r="N19" s="121">
        <v>3571.52</v>
      </c>
      <c r="O19" s="22">
        <v>3918.5</v>
      </c>
      <c r="P19" s="22">
        <v>4382.95</v>
      </c>
      <c r="Q19" s="22">
        <v>2733.22</v>
      </c>
      <c r="R19" s="22">
        <v>4273.63</v>
      </c>
      <c r="S19" s="124">
        <f>'[1]T-9.3 to 9.7(A)'!$C$21</f>
        <v>4537.5524264325131</v>
      </c>
      <c r="T19" s="121">
        <v>7050.89</v>
      </c>
      <c r="U19" s="22">
        <v>7675.51</v>
      </c>
      <c r="V19" s="22">
        <v>8083.05</v>
      </c>
      <c r="W19" s="22">
        <v>9750.84</v>
      </c>
      <c r="X19" s="22">
        <v>8890.0300000000007</v>
      </c>
      <c r="Y19" s="124">
        <f>'[1]T-9.3 to 9.7(A)'!$D$21</f>
        <v>9102.4375735674876</v>
      </c>
      <c r="Z19" s="121">
        <v>13841.47</v>
      </c>
      <c r="AA19" s="22">
        <v>14883.3</v>
      </c>
      <c r="AB19" s="22">
        <v>16586.099999999999</v>
      </c>
      <c r="AC19" s="22">
        <v>19242.91</v>
      </c>
      <c r="AD19" s="22">
        <v>22492.06</v>
      </c>
      <c r="AE19" s="124">
        <f>'[1]T-9.3 to 9.7(A)'!$E$21</f>
        <v>21386.25</v>
      </c>
      <c r="AF19" s="121">
        <v>239.45</v>
      </c>
      <c r="AG19" s="22">
        <v>257.45999999999998</v>
      </c>
      <c r="AH19" s="22">
        <v>265.45</v>
      </c>
      <c r="AI19" s="22">
        <v>272.2</v>
      </c>
      <c r="AJ19" s="22">
        <v>289.7</v>
      </c>
      <c r="AK19" s="124">
        <f>'[1]T-9.3 to 9.7(A)'!$F$21</f>
        <v>304.26</v>
      </c>
      <c r="AL19" s="121">
        <v>623.79999999999995</v>
      </c>
      <c r="AM19" s="22">
        <v>666.27</v>
      </c>
      <c r="AN19" s="22">
        <v>681.43</v>
      </c>
      <c r="AO19" s="22">
        <v>701.1</v>
      </c>
      <c r="AP19" s="22">
        <v>729.91</v>
      </c>
      <c r="AQ19" s="124">
        <f>'[1]T-9.3 to 9.7(A)'!$H$21</f>
        <v>737.72</v>
      </c>
      <c r="AR19" s="121">
        <v>11729.71</v>
      </c>
      <c r="AS19" s="22">
        <v>12813.8</v>
      </c>
      <c r="AT19" s="22">
        <v>13338.33</v>
      </c>
      <c r="AU19" s="22">
        <v>13492.34</v>
      </c>
      <c r="AV19" s="22">
        <v>14974.84</v>
      </c>
      <c r="AW19" s="124">
        <f>'[1]T-9.3 to 9.7(A)'!$I$21</f>
        <v>15158.590000000002</v>
      </c>
      <c r="AX19" s="121">
        <v>1064.8</v>
      </c>
      <c r="AY19" s="22">
        <v>1173.1400000000001</v>
      </c>
      <c r="AZ19" s="22">
        <v>1259.2</v>
      </c>
      <c r="BA19" s="22">
        <v>1367.98</v>
      </c>
      <c r="BB19" s="22">
        <v>1132.1600000000001</v>
      </c>
      <c r="BC19" s="124">
        <f>'[1]T-9.3 to 9.7(A)'!$J$21</f>
        <v>1664.9099999999999</v>
      </c>
      <c r="BD19" s="121">
        <v>36.71</v>
      </c>
      <c r="BE19" s="22">
        <v>49.97</v>
      </c>
      <c r="BF19" s="22">
        <v>41.99</v>
      </c>
      <c r="BG19" s="22">
        <v>84.98</v>
      </c>
      <c r="BH19" s="22">
        <v>39.94</v>
      </c>
      <c r="BI19" s="138">
        <f>'[1]T-9.3 to 9.7(A)'!$K$21</f>
        <v>60.78</v>
      </c>
    </row>
    <row r="20" spans="1:61" ht="12.75">
      <c r="A20" s="79" t="s">
        <v>22</v>
      </c>
      <c r="B20" s="128">
        <v>19291.41</v>
      </c>
      <c r="C20" s="19">
        <v>22809.23</v>
      </c>
      <c r="D20" s="19">
        <v>24015.06</v>
      </c>
      <c r="E20" s="19">
        <v>27614</v>
      </c>
      <c r="F20" s="19">
        <v>26257.62</v>
      </c>
      <c r="G20" s="129">
        <f>'[1]T-9.1,9.1(A)&amp;9.2'!$F$11</f>
        <v>29082.52</v>
      </c>
      <c r="H20" s="123">
        <v>3772.23</v>
      </c>
      <c r="I20" s="20">
        <v>4323.78</v>
      </c>
      <c r="J20" s="20">
        <v>4994.5</v>
      </c>
      <c r="K20" s="20">
        <v>5751.6572392820417</v>
      </c>
      <c r="L20" s="20">
        <v>5554.81</v>
      </c>
      <c r="M20" s="125">
        <f>'[1]T-9.3 to 9.7(A)'!$B$10</f>
        <v>6278.1399999999994</v>
      </c>
      <c r="N20" s="123">
        <v>1236.02</v>
      </c>
      <c r="O20" s="20">
        <v>1671.12</v>
      </c>
      <c r="P20" s="20">
        <v>2452.5300000000002</v>
      </c>
      <c r="Q20" s="20">
        <v>2868.5874108256203</v>
      </c>
      <c r="R20" s="20">
        <v>2601.1799999999998</v>
      </c>
      <c r="S20" s="125">
        <f>'[1]T-9.3 to 9.7(A)'!$C$10</f>
        <v>2874.87</v>
      </c>
      <c r="T20" s="123">
        <v>1113.8</v>
      </c>
      <c r="U20" s="20">
        <v>1179</v>
      </c>
      <c r="V20" s="20">
        <v>1311.58</v>
      </c>
      <c r="W20" s="20">
        <v>1438.1312020985988</v>
      </c>
      <c r="X20" s="20">
        <v>1395.42</v>
      </c>
      <c r="Y20" s="125">
        <f>'[1]T-9.3 to 9.7(A)'!$D$10</f>
        <v>1532.27</v>
      </c>
      <c r="Z20" s="123">
        <v>4325.45</v>
      </c>
      <c r="AA20" s="20">
        <v>4875</v>
      </c>
      <c r="AB20" s="20">
        <v>5371.31</v>
      </c>
      <c r="AC20" s="20">
        <v>6221.8091050906278</v>
      </c>
      <c r="AD20" s="20">
        <v>6520.42</v>
      </c>
      <c r="AE20" s="125">
        <f>'[1]T-9.3 to 9.7(A)'!$E$10</f>
        <v>7621.6</v>
      </c>
      <c r="AF20" s="123">
        <v>54.61</v>
      </c>
      <c r="AG20" s="20">
        <v>72.34</v>
      </c>
      <c r="AH20" s="20">
        <v>74.28</v>
      </c>
      <c r="AI20" s="20">
        <v>89.189191999292973</v>
      </c>
      <c r="AJ20" s="20">
        <v>89.29</v>
      </c>
      <c r="AK20" s="125">
        <f>'[1]T-9.3 to 9.7(A)'!$F$10</f>
        <v>97.57</v>
      </c>
      <c r="AL20" s="123">
        <v>449.36</v>
      </c>
      <c r="AM20" s="20">
        <v>306.47000000000003</v>
      </c>
      <c r="AN20" s="20">
        <v>535.5</v>
      </c>
      <c r="AO20" s="20">
        <v>594.11133894138061</v>
      </c>
      <c r="AP20" s="20">
        <v>596.12</v>
      </c>
      <c r="AQ20" s="125">
        <f>'[1]T-9.3 to 9.7(A)'!$H$10</f>
        <v>585.51</v>
      </c>
      <c r="AR20" s="123">
        <v>7365.4</v>
      </c>
      <c r="AS20" s="20">
        <v>9190.0300000000007</v>
      </c>
      <c r="AT20" s="20">
        <v>8295.69</v>
      </c>
      <c r="AU20" s="20">
        <v>9471.6710882584521</v>
      </c>
      <c r="AV20" s="20">
        <v>8279.7099999999991</v>
      </c>
      <c r="AW20" s="125">
        <f>'[1]T-9.3 to 9.7(A)'!$I$10</f>
        <v>8535.2199999999993</v>
      </c>
      <c r="AX20" s="123">
        <v>467.19</v>
      </c>
      <c r="AY20" s="20">
        <v>551.49</v>
      </c>
      <c r="AZ20" s="20">
        <v>644.94000000000005</v>
      </c>
      <c r="BA20" s="20">
        <v>784.27408908600069</v>
      </c>
      <c r="BB20" s="20">
        <v>743.99</v>
      </c>
      <c r="BC20" s="125">
        <f>'[1]T-9.3 to 9.7(A)'!$J$10</f>
        <v>783.33999999999992</v>
      </c>
      <c r="BD20" s="123">
        <v>507.35</v>
      </c>
      <c r="BE20" s="20">
        <v>640</v>
      </c>
      <c r="BF20" s="20">
        <v>334.73</v>
      </c>
      <c r="BG20" s="20">
        <v>394.56933441798429</v>
      </c>
      <c r="BH20" s="20">
        <v>476.68</v>
      </c>
      <c r="BI20" s="137">
        <f>'[1]T-9.3 to 9.7(A)'!$K$10</f>
        <v>774</v>
      </c>
    </row>
    <row r="21" spans="1:61" ht="12.75">
      <c r="A21" s="79" t="s">
        <v>23</v>
      </c>
      <c r="B21" s="119">
        <v>5460.51</v>
      </c>
      <c r="C21" s="21">
        <v>5814.5099999999993</v>
      </c>
      <c r="D21" s="21">
        <v>6296.21</v>
      </c>
      <c r="E21" s="21">
        <v>6843.82</v>
      </c>
      <c r="F21" s="21">
        <v>7357.8</v>
      </c>
      <c r="G21" s="127">
        <f>'[1]T-9.1,9.1(A)&amp;9.2'!$F$12</f>
        <v>7454.61</v>
      </c>
      <c r="H21" s="121">
        <v>1089.1199999999999</v>
      </c>
      <c r="I21" s="22">
        <v>1112.1300000000001</v>
      </c>
      <c r="J21" s="22">
        <v>1281.96</v>
      </c>
      <c r="K21" s="22">
        <v>1399</v>
      </c>
      <c r="L21" s="22">
        <v>1616.58</v>
      </c>
      <c r="M21" s="124">
        <f>'[1]T-9.3 to 9.7(A)'!$B$11</f>
        <v>1772.8</v>
      </c>
      <c r="N21" s="121">
        <v>274.66000000000003</v>
      </c>
      <c r="O21" s="22">
        <v>422.6</v>
      </c>
      <c r="P21" s="22">
        <v>356.53</v>
      </c>
      <c r="Q21" s="22">
        <v>365.28</v>
      </c>
      <c r="R21" s="22">
        <v>410.98</v>
      </c>
      <c r="S21" s="124">
        <f>'[1]T-9.3 to 9.7(A)'!$C$11</f>
        <v>450.92</v>
      </c>
      <c r="T21" s="121">
        <v>1356.2</v>
      </c>
      <c r="U21" s="22">
        <v>1380.63</v>
      </c>
      <c r="V21" s="22">
        <v>201.96</v>
      </c>
      <c r="W21" s="22">
        <v>57.69</v>
      </c>
      <c r="X21" s="22">
        <v>61.48</v>
      </c>
      <c r="Y21" s="124">
        <f>'[1]T-9.3 to 9.7(A)'!$D$11</f>
        <v>59.18</v>
      </c>
      <c r="Z21" s="121">
        <v>2050.39</v>
      </c>
      <c r="AA21" s="22">
        <v>2216.23</v>
      </c>
      <c r="AB21" s="22">
        <v>3647.79</v>
      </c>
      <c r="AC21" s="22">
        <v>4238.7700000000004</v>
      </c>
      <c r="AD21" s="22">
        <v>4449.8900000000003</v>
      </c>
      <c r="AE21" s="124">
        <f>'[1]T-9.3 to 9.7(A)'!$E$11</f>
        <v>4442.09</v>
      </c>
      <c r="AF21" s="121">
        <v>13.01</v>
      </c>
      <c r="AG21" s="22">
        <v>12.5</v>
      </c>
      <c r="AH21" s="22">
        <v>12.54</v>
      </c>
      <c r="AI21" s="22">
        <v>12.8</v>
      </c>
      <c r="AJ21" s="22">
        <v>13.91</v>
      </c>
      <c r="AK21" s="124">
        <f>'[1]T-9.3 to 9.7(A)'!$F$11</f>
        <v>12.45</v>
      </c>
      <c r="AL21" s="121" t="s">
        <v>5</v>
      </c>
      <c r="AM21" s="22">
        <v>0</v>
      </c>
      <c r="AN21" s="22">
        <v>0</v>
      </c>
      <c r="AO21" s="22">
        <v>0</v>
      </c>
      <c r="AP21" s="22">
        <v>0</v>
      </c>
      <c r="AQ21" s="124">
        <f>'[1]T-9.3 to 9.7(A)'!$H$11</f>
        <v>0</v>
      </c>
      <c r="AR21" s="121">
        <v>28.74</v>
      </c>
      <c r="AS21" s="22">
        <v>36.82</v>
      </c>
      <c r="AT21" s="22">
        <v>35.14</v>
      </c>
      <c r="AU21" s="22">
        <v>70.41</v>
      </c>
      <c r="AV21" s="22">
        <v>74.95</v>
      </c>
      <c r="AW21" s="124">
        <f>'[1]T-9.3 to 9.7(A)'!$I$11</f>
        <v>413.93</v>
      </c>
      <c r="AX21" s="121">
        <v>368.05</v>
      </c>
      <c r="AY21" s="22">
        <v>414.87</v>
      </c>
      <c r="AZ21" s="22">
        <v>409.95</v>
      </c>
      <c r="BA21" s="22">
        <v>399.82</v>
      </c>
      <c r="BB21" s="22">
        <v>425.58</v>
      </c>
      <c r="BC21" s="124">
        <f>'[1]T-9.3 to 9.7(A)'!$J$11</f>
        <v>0</v>
      </c>
      <c r="BD21" s="121">
        <v>280.33999999999997</v>
      </c>
      <c r="BE21" s="22">
        <v>218.73</v>
      </c>
      <c r="BF21" s="22">
        <v>350.34</v>
      </c>
      <c r="BG21" s="22">
        <v>300.05</v>
      </c>
      <c r="BH21" s="22">
        <v>304.43</v>
      </c>
      <c r="BI21" s="138">
        <f>'[1]T-9.3 to 9.7(A)'!$K$11</f>
        <v>303.24</v>
      </c>
    </row>
    <row r="22" spans="1:61" ht="12.75">
      <c r="A22" s="79" t="s">
        <v>24</v>
      </c>
      <c r="B22" s="128">
        <v>4030.85</v>
      </c>
      <c r="C22" s="19">
        <v>3538.71</v>
      </c>
      <c r="D22" s="19">
        <v>4041.08</v>
      </c>
      <c r="E22" s="19">
        <v>4267</v>
      </c>
      <c r="F22" s="19">
        <v>5163.0200000000004</v>
      </c>
      <c r="G22" s="129">
        <f>'[1]T-9.1,9.1(A)&amp;9.2'!$F$13</f>
        <v>5478</v>
      </c>
      <c r="H22" s="123">
        <v>1399.08</v>
      </c>
      <c r="I22" s="20">
        <v>1390.97</v>
      </c>
      <c r="J22" s="20">
        <v>1255.93</v>
      </c>
      <c r="K22" s="20">
        <v>1431.98</v>
      </c>
      <c r="L22" s="20">
        <v>2469.39</v>
      </c>
      <c r="M22" s="125">
        <f>'[1]T-9.3 to 9.7(A)'!$B$12</f>
        <v>2140</v>
      </c>
      <c r="N22" s="123">
        <v>213.42</v>
      </c>
      <c r="O22" s="20">
        <v>236.26</v>
      </c>
      <c r="P22" s="20">
        <v>349.1</v>
      </c>
      <c r="Q22" s="20">
        <v>333.26</v>
      </c>
      <c r="R22" s="20">
        <v>321.97000000000003</v>
      </c>
      <c r="S22" s="125">
        <f>'[1]T-9.3 to 9.7(A)'!$C$12</f>
        <v>583</v>
      </c>
      <c r="T22" s="123">
        <v>950.06</v>
      </c>
      <c r="U22" s="20">
        <v>705.54</v>
      </c>
      <c r="V22" s="20">
        <v>816.54</v>
      </c>
      <c r="W22" s="20">
        <v>849.53</v>
      </c>
      <c r="X22" s="20">
        <v>955.02</v>
      </c>
      <c r="Y22" s="125">
        <f>'[1]T-9.3 to 9.7(A)'!$D$12</f>
        <v>394</v>
      </c>
      <c r="Z22" s="123" t="s">
        <v>61</v>
      </c>
      <c r="AA22" s="20"/>
      <c r="AB22" s="20"/>
      <c r="AC22" s="20" t="s">
        <v>93</v>
      </c>
      <c r="AD22" s="20" t="s">
        <v>93</v>
      </c>
      <c r="AE22" s="125">
        <f>'[1]T-9.3 to 9.7(A)'!$E$12</f>
        <v>777</v>
      </c>
      <c r="AF22" s="123">
        <v>11.42</v>
      </c>
      <c r="AG22" s="20">
        <v>11.02</v>
      </c>
      <c r="AH22" s="20">
        <v>29.07</v>
      </c>
      <c r="AI22" s="20">
        <v>35.659999999999997</v>
      </c>
      <c r="AJ22" s="20">
        <v>37.67</v>
      </c>
      <c r="AK22" s="125">
        <f>'[1]T-9.3 to 9.7(A)'!$F$12</f>
        <v>38</v>
      </c>
      <c r="AL22" s="123" t="s">
        <v>5</v>
      </c>
      <c r="AM22" s="20">
        <v>0</v>
      </c>
      <c r="AN22" s="20">
        <v>0</v>
      </c>
      <c r="AO22" s="20">
        <v>0</v>
      </c>
      <c r="AP22" s="20">
        <v>0</v>
      </c>
      <c r="AQ22" s="125">
        <f>'[1]T-9.3 to 9.7(A)'!$H$12</f>
        <v>0</v>
      </c>
      <c r="AR22" s="123">
        <v>271.42</v>
      </c>
      <c r="AS22" s="20">
        <v>204.88</v>
      </c>
      <c r="AT22" s="20">
        <v>198.1</v>
      </c>
      <c r="AU22" s="20">
        <v>140.66999999999999</v>
      </c>
      <c r="AV22" s="20">
        <v>296.74</v>
      </c>
      <c r="AW22" s="125">
        <f>'[1]T-9.3 to 9.7(A)'!$I$12</f>
        <v>308</v>
      </c>
      <c r="AX22" s="123">
        <v>460.23</v>
      </c>
      <c r="AY22" s="20">
        <v>406.94</v>
      </c>
      <c r="AZ22" s="20">
        <v>586.04</v>
      </c>
      <c r="BA22" s="20">
        <v>636.14</v>
      </c>
      <c r="BB22" s="20">
        <v>481.46</v>
      </c>
      <c r="BC22" s="125">
        <f>'[1]T-9.3 to 9.7(A)'!$J$12</f>
        <v>549</v>
      </c>
      <c r="BD22" s="123">
        <v>725.21</v>
      </c>
      <c r="BE22" s="20">
        <v>583.1</v>
      </c>
      <c r="BF22" s="20">
        <v>806.3</v>
      </c>
      <c r="BG22" s="20">
        <v>839.76</v>
      </c>
      <c r="BH22" s="20">
        <v>600.77</v>
      </c>
      <c r="BI22" s="137">
        <f>'[1]T-9.3 to 9.7(A)'!$K$12</f>
        <v>689</v>
      </c>
    </row>
    <row r="23" spans="1:61" ht="12.75">
      <c r="A23" s="79" t="s">
        <v>62</v>
      </c>
      <c r="B23" s="119">
        <v>12582.52</v>
      </c>
      <c r="C23" s="21">
        <v>13082.673199999999</v>
      </c>
      <c r="D23" s="21">
        <v>14666.991599999999</v>
      </c>
      <c r="E23" s="21">
        <v>15594.830999999998</v>
      </c>
      <c r="F23" s="21">
        <v>17124.36</v>
      </c>
      <c r="G23" s="127">
        <f>'[1]T-9.1,9.1(A)&amp;9.2'!$F$41</f>
        <v>17334.639719999999</v>
      </c>
      <c r="H23" s="121">
        <v>1619.58</v>
      </c>
      <c r="I23" s="22">
        <v>2256.0300000000002</v>
      </c>
      <c r="J23" s="22">
        <v>2389</v>
      </c>
      <c r="K23" s="22">
        <v>3353.99</v>
      </c>
      <c r="L23" s="22">
        <v>3780</v>
      </c>
      <c r="M23" s="124">
        <f>'[1]T-9.3 to 9.7(A)'!$B$40</f>
        <v>3780</v>
      </c>
      <c r="N23" s="121">
        <v>275.66000000000003</v>
      </c>
      <c r="O23" s="22">
        <v>287.37400000000002</v>
      </c>
      <c r="P23" s="22">
        <v>320.99639999999999</v>
      </c>
      <c r="Q23" s="22">
        <v>377.52719999999999</v>
      </c>
      <c r="R23" s="22">
        <v>452.24</v>
      </c>
      <c r="S23" s="124">
        <f>'[1]T-9.3 to 9.7(A)'!$C$40</f>
        <v>452.4452</v>
      </c>
      <c r="T23" s="121">
        <v>133.34</v>
      </c>
      <c r="U23" s="22">
        <v>145.85</v>
      </c>
      <c r="V23" s="22">
        <v>158</v>
      </c>
      <c r="W23" s="22">
        <v>178.64</v>
      </c>
      <c r="X23" s="22">
        <v>181.84</v>
      </c>
      <c r="Y23" s="124">
        <f>'[1]T-9.3 to 9.7(A)'!$D$40</f>
        <v>181.84</v>
      </c>
      <c r="Z23" s="121">
        <v>9363.42</v>
      </c>
      <c r="AA23" s="22">
        <v>9178.4503999999997</v>
      </c>
      <c r="AB23" s="22">
        <v>10437.9954</v>
      </c>
      <c r="AC23" s="22">
        <v>10208.495199999999</v>
      </c>
      <c r="AD23" s="22">
        <v>10709.76</v>
      </c>
      <c r="AE23" s="124">
        <f>'[1]T-9.3 to 9.7(A)'!$E$40</f>
        <v>10894.491</v>
      </c>
      <c r="AF23" s="121">
        <v>89.09</v>
      </c>
      <c r="AG23" s="22">
        <v>120.67</v>
      </c>
      <c r="AH23" s="22">
        <v>133</v>
      </c>
      <c r="AI23" s="22">
        <v>190.56</v>
      </c>
      <c r="AJ23" s="22">
        <v>252</v>
      </c>
      <c r="AK23" s="124">
        <f>'[1]T-9.3 to 9.7(A)'!$F$40</f>
        <v>252</v>
      </c>
      <c r="AL23" s="121">
        <v>964.6</v>
      </c>
      <c r="AM23" s="22">
        <v>956.36879999999996</v>
      </c>
      <c r="AN23" s="22">
        <v>1079.9998000000001</v>
      </c>
      <c r="AO23" s="22">
        <v>1095.6386</v>
      </c>
      <c r="AP23" s="22">
        <v>1076.52</v>
      </c>
      <c r="AQ23" s="124">
        <f>'[1]T-9.3 to 9.7(A)'!$H$40</f>
        <v>1101.8635199999999</v>
      </c>
      <c r="AR23" s="121">
        <v>69.62</v>
      </c>
      <c r="AS23" s="22">
        <v>65.72</v>
      </c>
      <c r="AT23" s="22">
        <v>70</v>
      </c>
      <c r="AU23" s="22">
        <v>95.93</v>
      </c>
      <c r="AV23" s="22">
        <v>84</v>
      </c>
      <c r="AW23" s="124">
        <f>'[1]T-9.3 to 9.7(A)'!$I$40</f>
        <v>84</v>
      </c>
      <c r="AX23" s="121">
        <v>67.62</v>
      </c>
      <c r="AY23" s="22">
        <v>72.209999999999994</v>
      </c>
      <c r="AZ23" s="22">
        <v>78</v>
      </c>
      <c r="BA23" s="22">
        <v>94.05</v>
      </c>
      <c r="BB23" s="22">
        <v>150.5</v>
      </c>
      <c r="BC23" s="124">
        <f>'[1]T-9.3 to 9.7(A)'!$J$40</f>
        <v>150.5</v>
      </c>
      <c r="BD23" s="121" t="s">
        <v>5</v>
      </c>
      <c r="BE23" s="22">
        <v>0</v>
      </c>
      <c r="BF23" s="22">
        <v>0</v>
      </c>
      <c r="BG23" s="22">
        <v>0</v>
      </c>
      <c r="BH23" s="22">
        <v>437.5</v>
      </c>
      <c r="BI23" s="138">
        <f>'[1]T-9.3 to 9.7(A)'!$K$40</f>
        <v>437.5</v>
      </c>
    </row>
    <row r="24" spans="1:61" ht="12.75">
      <c r="A24" s="79" t="s">
        <v>25</v>
      </c>
      <c r="B24" s="128">
        <v>36039.589999999997</v>
      </c>
      <c r="C24" s="19">
        <v>36198.33</v>
      </c>
      <c r="D24" s="19">
        <v>39788.826079392296</v>
      </c>
      <c r="E24" s="19">
        <v>47455.839999999997</v>
      </c>
      <c r="F24" s="19">
        <v>51439.469999999994</v>
      </c>
      <c r="G24" s="129">
        <f>'[1]T-9.1,9.1(A)&amp;9.2'!$F$33</f>
        <v>53716.25</v>
      </c>
      <c r="H24" s="123">
        <v>6696.01</v>
      </c>
      <c r="I24" s="20">
        <v>7278.41</v>
      </c>
      <c r="J24" s="20">
        <v>8052.5832696593361</v>
      </c>
      <c r="K24" s="20">
        <v>8771.5300000000007</v>
      </c>
      <c r="L24" s="20">
        <v>9191.7000000000007</v>
      </c>
      <c r="M24" s="125">
        <f>'[1]T-9.3 to 9.7(A)'!$B$32</f>
        <v>9697.5400000000009</v>
      </c>
      <c r="N24" s="123">
        <v>5810.84</v>
      </c>
      <c r="O24" s="20">
        <v>4269.04</v>
      </c>
      <c r="P24" s="20">
        <v>4774.3322164829433</v>
      </c>
      <c r="Q24" s="20">
        <v>5388.39</v>
      </c>
      <c r="R24" s="20">
        <v>5917.12</v>
      </c>
      <c r="S24" s="125">
        <f>'[1]T-9.3 to 9.7(A)'!$C$32</f>
        <v>5942.44</v>
      </c>
      <c r="T24" s="123">
        <v>1537.56</v>
      </c>
      <c r="U24" s="20">
        <v>1553.17</v>
      </c>
      <c r="V24" s="20">
        <v>1675.0814024018491</v>
      </c>
      <c r="W24" s="20">
        <v>1764.09</v>
      </c>
      <c r="X24" s="20">
        <v>1811.42</v>
      </c>
      <c r="Y24" s="125">
        <f>'[1]T-9.3 to 9.7(A)'!$D$32</f>
        <v>1815.53</v>
      </c>
      <c r="Z24" s="123">
        <v>7531.48</v>
      </c>
      <c r="AA24" s="20">
        <v>8218.85</v>
      </c>
      <c r="AB24" s="20">
        <v>8990.8484001940578</v>
      </c>
      <c r="AC24" s="20">
        <v>12303.63</v>
      </c>
      <c r="AD24" s="20">
        <v>13784.78</v>
      </c>
      <c r="AE24" s="125">
        <f>'[1]T-9.3 to 9.7(A)'!$E$32</f>
        <v>14242.17</v>
      </c>
      <c r="AF24" s="123">
        <v>616.23</v>
      </c>
      <c r="AG24" s="20">
        <v>692.17</v>
      </c>
      <c r="AH24" s="20">
        <v>772.79924366913724</v>
      </c>
      <c r="AI24" s="20">
        <v>817.93</v>
      </c>
      <c r="AJ24" s="20">
        <v>800.63</v>
      </c>
      <c r="AK24" s="125">
        <f>'[1]T-9.3 to 9.7(A)'!$F$32</f>
        <v>819.71</v>
      </c>
      <c r="AL24" s="123">
        <v>81.41</v>
      </c>
      <c r="AM24" s="20">
        <v>92.53</v>
      </c>
      <c r="AN24" s="20">
        <v>103.97</v>
      </c>
      <c r="AO24" s="20">
        <v>117.47</v>
      </c>
      <c r="AP24" s="20">
        <v>91.31</v>
      </c>
      <c r="AQ24" s="125">
        <f>'[1]T-9.3 to 9.7(A)'!$H$32</f>
        <v>108.92999999999999</v>
      </c>
      <c r="AR24" s="123">
        <v>11314.43</v>
      </c>
      <c r="AS24" s="20">
        <v>12384.77</v>
      </c>
      <c r="AT24" s="20">
        <v>13556.307761776401</v>
      </c>
      <c r="AU24" s="20">
        <v>15965.68</v>
      </c>
      <c r="AV24" s="20">
        <v>17173.77</v>
      </c>
      <c r="AW24" s="125">
        <f>'[1]T-9.3 to 9.7(A)'!$I$32</f>
        <v>18077.62</v>
      </c>
      <c r="AX24" s="123">
        <v>1576.71</v>
      </c>
      <c r="AY24" s="20">
        <v>1542.71</v>
      </c>
      <c r="AZ24" s="20">
        <v>1661.4135607972958</v>
      </c>
      <c r="BA24" s="20">
        <v>2078.62</v>
      </c>
      <c r="BB24" s="20">
        <v>2166.4499999999998</v>
      </c>
      <c r="BC24" s="125">
        <f>'[1]T-9.3 to 9.7(A)'!$J$32</f>
        <v>2403.5099999999998</v>
      </c>
      <c r="BD24" s="123">
        <v>874.92</v>
      </c>
      <c r="BE24" s="20">
        <v>166.68</v>
      </c>
      <c r="BF24" s="20">
        <v>201.4902244112771</v>
      </c>
      <c r="BG24" s="20">
        <v>248.5</v>
      </c>
      <c r="BH24" s="20">
        <v>502.29</v>
      </c>
      <c r="BI24" s="137">
        <f>'[1]T-9.3 to 9.7(A)'!$K$32</f>
        <v>608.80000000000007</v>
      </c>
    </row>
    <row r="25" spans="1:61" ht="12.75">
      <c r="A25" s="79" t="s">
        <v>26</v>
      </c>
      <c r="B25" s="119">
        <v>12188.89</v>
      </c>
      <c r="C25" s="21">
        <v>13967.15</v>
      </c>
      <c r="D25" s="21">
        <v>14578.15</v>
      </c>
      <c r="E25" s="21">
        <v>15993.12</v>
      </c>
      <c r="F25" s="21">
        <v>16832.55</v>
      </c>
      <c r="G25" s="127">
        <f>'[1]T-9.1,9.1(A)&amp;9.2'!$F$34</f>
        <v>18024.600000000002</v>
      </c>
      <c r="H25" s="121">
        <v>5952.02</v>
      </c>
      <c r="I25" s="22">
        <v>6616.98</v>
      </c>
      <c r="J25" s="22">
        <v>6944.1980328242535</v>
      </c>
      <c r="K25" s="22">
        <v>7772.9930020515158</v>
      </c>
      <c r="L25" s="22">
        <v>8382.68</v>
      </c>
      <c r="M25" s="124">
        <f>'[1]T-9.3 to 9.7(A)'!$B$33</f>
        <v>8827.5363961705043</v>
      </c>
      <c r="N25" s="121">
        <v>2105.19</v>
      </c>
      <c r="O25" s="22">
        <v>2538.64</v>
      </c>
      <c r="P25" s="22">
        <v>2766.6401253704125</v>
      </c>
      <c r="Q25" s="22">
        <v>3067.0818828356505</v>
      </c>
      <c r="R25" s="22">
        <v>3028.44</v>
      </c>
      <c r="S25" s="124">
        <f>'[1]T-9.3 to 9.7(A)'!$C$33</f>
        <v>2954.8291520401181</v>
      </c>
      <c r="T25" s="121">
        <v>1046.04</v>
      </c>
      <c r="U25" s="22">
        <v>1069</v>
      </c>
      <c r="V25" s="22">
        <v>1058.45</v>
      </c>
      <c r="W25" s="22">
        <v>1102.04</v>
      </c>
      <c r="X25" s="22">
        <v>1107.51</v>
      </c>
      <c r="Y25" s="124">
        <f>'[1]T-9.3 to 9.7(A)'!$D$33</f>
        <v>1100.01</v>
      </c>
      <c r="Z25" s="121">
        <v>2306.4299999999998</v>
      </c>
      <c r="AA25" s="22">
        <v>2811.48</v>
      </c>
      <c r="AB25" s="22">
        <v>2961.0896620697517</v>
      </c>
      <c r="AC25" s="22">
        <v>3103.4916976293598</v>
      </c>
      <c r="AD25" s="22">
        <v>3450.9</v>
      </c>
      <c r="AE25" s="124">
        <f>'[1]T-9.3 to 9.7(A)'!$E$33</f>
        <v>3641.1115810918627</v>
      </c>
      <c r="AF25" s="121">
        <v>254.55</v>
      </c>
      <c r="AG25" s="22">
        <v>305.29000000000002</v>
      </c>
      <c r="AH25" s="22">
        <v>268.4221797355824</v>
      </c>
      <c r="AI25" s="22">
        <v>297.04341748347389</v>
      </c>
      <c r="AJ25" s="22">
        <v>316.01</v>
      </c>
      <c r="AK25" s="124">
        <f>'[1]T-9.3 to 9.7(A)'!$F$33</f>
        <v>324.01287069751538</v>
      </c>
      <c r="AL25" s="121">
        <v>142.16999999999999</v>
      </c>
      <c r="AM25" s="22">
        <v>165.1</v>
      </c>
      <c r="AN25" s="22">
        <v>156.49</v>
      </c>
      <c r="AO25" s="22">
        <v>154.59</v>
      </c>
      <c r="AP25" s="22">
        <v>173.78</v>
      </c>
      <c r="AQ25" s="124">
        <f>'[1]T-9.3 to 9.7(A)'!$H$33</f>
        <v>204.26</v>
      </c>
      <c r="AR25" s="121">
        <v>234.98</v>
      </c>
      <c r="AS25" s="22">
        <v>266</v>
      </c>
      <c r="AT25" s="22">
        <v>240.56</v>
      </c>
      <c r="AU25" s="22">
        <v>295.29000000000002</v>
      </c>
      <c r="AV25" s="22">
        <v>192.64</v>
      </c>
      <c r="AW25" s="124">
        <f>'[1]T-9.3 to 9.7(A)'!$I$33</f>
        <v>317.81</v>
      </c>
      <c r="AX25" s="121">
        <v>70.510000000000005</v>
      </c>
      <c r="AY25" s="22">
        <v>77.569999999999993</v>
      </c>
      <c r="AZ25" s="22">
        <v>80.5</v>
      </c>
      <c r="BA25" s="22">
        <v>84.73</v>
      </c>
      <c r="BB25" s="22">
        <v>55.14</v>
      </c>
      <c r="BC25" s="124">
        <f>'[1]T-9.3 to 9.7(A)'!$J$33</f>
        <v>200.00196134891189</v>
      </c>
      <c r="BD25" s="121">
        <v>37</v>
      </c>
      <c r="BE25" s="22">
        <v>117.09</v>
      </c>
      <c r="BF25" s="22">
        <v>101.8</v>
      </c>
      <c r="BG25" s="22">
        <v>115.86</v>
      </c>
      <c r="BH25" s="22">
        <v>125.45</v>
      </c>
      <c r="BI25" s="138">
        <f>'[1]T-9.3 to 9.7(A)'!$K$33</f>
        <v>455.02803865108808</v>
      </c>
    </row>
    <row r="26" spans="1:61" ht="12.75">
      <c r="A26" s="79" t="s">
        <v>27</v>
      </c>
      <c r="B26" s="128">
        <v>21678.05</v>
      </c>
      <c r="C26" s="19">
        <v>22323.670000000002</v>
      </c>
      <c r="D26" s="19">
        <v>25329.119999999999</v>
      </c>
      <c r="E26" s="19">
        <v>28540.78</v>
      </c>
      <c r="F26" s="19">
        <v>32935.61</v>
      </c>
      <c r="G26" s="129">
        <f>'[1]T-9.1,9.1(A)&amp;9.2'!$F$23</f>
        <v>36770.449999999997</v>
      </c>
      <c r="H26" s="123">
        <v>5067.71</v>
      </c>
      <c r="I26" s="20">
        <v>5181.2700000000004</v>
      </c>
      <c r="J26" s="20">
        <v>5654.16</v>
      </c>
      <c r="K26" s="20">
        <v>6619.236145935356</v>
      </c>
      <c r="L26" s="20">
        <v>7771.65</v>
      </c>
      <c r="M26" s="125">
        <f>'[1]T-9.3 to 9.7(A)'!$B$22</f>
        <v>9137.253954797794</v>
      </c>
      <c r="N26" s="123">
        <v>1230.3800000000001</v>
      </c>
      <c r="O26" s="20">
        <v>1330.06</v>
      </c>
      <c r="P26" s="20">
        <v>1702.31</v>
      </c>
      <c r="Q26" s="20">
        <v>1812.3370812928501</v>
      </c>
      <c r="R26" s="20">
        <v>2069.62</v>
      </c>
      <c r="S26" s="125">
        <f>'[1]T-9.3 to 9.7(A)'!$C$22</f>
        <v>1983.2430010813457</v>
      </c>
      <c r="T26" s="123">
        <v>748.57</v>
      </c>
      <c r="U26" s="20">
        <v>767.61</v>
      </c>
      <c r="V26" s="20">
        <v>823.3</v>
      </c>
      <c r="W26" s="20">
        <v>898.90652301665</v>
      </c>
      <c r="X26" s="20">
        <v>1074.94</v>
      </c>
      <c r="Y26" s="125">
        <f>'[1]T-9.3 to 9.7(A)'!$D$22</f>
        <v>994.06849446150113</v>
      </c>
      <c r="Z26" s="123">
        <v>4681.4399999999996</v>
      </c>
      <c r="AA26" s="20">
        <v>5028.0200000000004</v>
      </c>
      <c r="AB26" s="20">
        <v>5475.24</v>
      </c>
      <c r="AC26" s="20">
        <v>6648.7</v>
      </c>
      <c r="AD26" s="20">
        <v>7443.04</v>
      </c>
      <c r="AE26" s="125">
        <f>'[1]T-9.3 to 9.7(A)'!$E$22</f>
        <v>7229.31</v>
      </c>
      <c r="AF26" s="123">
        <v>196.1</v>
      </c>
      <c r="AG26" s="20">
        <v>209.74</v>
      </c>
      <c r="AH26" s="20">
        <v>232.23</v>
      </c>
      <c r="AI26" s="20">
        <v>260.75765426052891</v>
      </c>
      <c r="AJ26" s="20">
        <v>333.57</v>
      </c>
      <c r="AK26" s="125">
        <f>'[1]T-9.3 to 9.7(A)'!$F$22</f>
        <v>543.18837086048325</v>
      </c>
      <c r="AL26" s="123">
        <v>1442.62</v>
      </c>
      <c r="AM26" s="20">
        <v>1532.94</v>
      </c>
      <c r="AN26" s="20">
        <v>1613.99</v>
      </c>
      <c r="AO26" s="20">
        <v>1731.72</v>
      </c>
      <c r="AP26" s="20">
        <v>1315.54</v>
      </c>
      <c r="AQ26" s="125">
        <f>'[1]T-9.3 to 9.7(A)'!$H$22</f>
        <v>1776.95</v>
      </c>
      <c r="AR26" s="123">
        <v>6217.5</v>
      </c>
      <c r="AS26" s="20">
        <v>5985.65</v>
      </c>
      <c r="AT26" s="20">
        <v>6810.09</v>
      </c>
      <c r="AU26" s="20">
        <v>8018.0426101860885</v>
      </c>
      <c r="AV26" s="20">
        <v>9978.2800000000007</v>
      </c>
      <c r="AW26" s="125">
        <f>'[1]T-9.3 to 9.7(A)'!$I$22</f>
        <v>11858.491131756513</v>
      </c>
      <c r="AX26" s="123">
        <v>565.76</v>
      </c>
      <c r="AY26" s="20">
        <v>583.45000000000005</v>
      </c>
      <c r="AZ26" s="20">
        <v>751.5</v>
      </c>
      <c r="BA26" s="20">
        <v>832.66408423114581</v>
      </c>
      <c r="BB26" s="20">
        <v>1045.7</v>
      </c>
      <c r="BC26" s="125">
        <f>'[1]T-9.3 to 9.7(A)'!$J$22</f>
        <v>1554.6840777921484</v>
      </c>
      <c r="BD26" s="123">
        <v>1527.97</v>
      </c>
      <c r="BE26" s="20">
        <v>1704.93</v>
      </c>
      <c r="BF26" s="20">
        <v>2266.3000000000002</v>
      </c>
      <c r="BG26" s="20">
        <v>1718.4159010773749</v>
      </c>
      <c r="BH26" s="20">
        <v>1903.27</v>
      </c>
      <c r="BI26" s="137">
        <f>'[1]T-9.3 to 9.7(A)'!$K$22</f>
        <v>1693.2609692502137</v>
      </c>
    </row>
    <row r="27" spans="1:61" ht="12.75">
      <c r="A27" s="79" t="s">
        <v>28</v>
      </c>
      <c r="B27" s="119">
        <v>72804.42</v>
      </c>
      <c r="C27" s="21">
        <v>77860.62</v>
      </c>
      <c r="D27" s="21">
        <v>87531.812040931691</v>
      </c>
      <c r="E27" s="21">
        <v>96642.38</v>
      </c>
      <c r="F27" s="21">
        <v>100285.15000000001</v>
      </c>
      <c r="G27" s="127">
        <f>'[1]T-9.1,9.1(A)&amp;9.2'!$F$25</f>
        <v>98842.25</v>
      </c>
      <c r="H27" s="121">
        <v>16945.89</v>
      </c>
      <c r="I27" s="22">
        <v>18222.7</v>
      </c>
      <c r="J27" s="22">
        <v>19606.73618950701</v>
      </c>
      <c r="K27" s="22">
        <v>20843.551205306194</v>
      </c>
      <c r="L27" s="22">
        <v>22594.63</v>
      </c>
      <c r="M27" s="124">
        <f>'[1]T-9.3 to 9.7(A)'!$B$24</f>
        <v>23630.07</v>
      </c>
      <c r="N27" s="121">
        <v>9113.3799999999992</v>
      </c>
      <c r="O27" s="22">
        <v>10564.18</v>
      </c>
      <c r="P27" s="22">
        <v>11647.457443464496</v>
      </c>
      <c r="Q27" s="22">
        <v>11496.205676799003</v>
      </c>
      <c r="R27" s="22">
        <v>12885.88</v>
      </c>
      <c r="S27" s="124">
        <f>'[1]T-9.3 to 9.7(A)'!$C$24</f>
        <v>12525.9</v>
      </c>
      <c r="T27" s="121">
        <v>6307.74</v>
      </c>
      <c r="U27" s="22">
        <v>6737.34</v>
      </c>
      <c r="V27" s="22">
        <v>7305.7180630936236</v>
      </c>
      <c r="W27" s="22">
        <v>6739.6550016983902</v>
      </c>
      <c r="X27" s="22">
        <v>6489.92</v>
      </c>
      <c r="Y27" s="124">
        <f>'[1]T-9.3 to 9.7(A)'!$D$24</f>
        <v>8477.1999999999989</v>
      </c>
      <c r="Z27" s="121">
        <v>22588</v>
      </c>
      <c r="AA27" s="22">
        <v>24181.24</v>
      </c>
      <c r="AB27" s="22">
        <v>27171.219531886025</v>
      </c>
      <c r="AC27" s="22">
        <v>27499.802446158275</v>
      </c>
      <c r="AD27" s="22">
        <v>30696.49</v>
      </c>
      <c r="AE27" s="124">
        <f>'[1]T-9.3 to 9.7(A)'!$E$24</f>
        <v>25505.929999999997</v>
      </c>
      <c r="AF27" s="121">
        <v>782.15</v>
      </c>
      <c r="AG27" s="22">
        <v>808.68</v>
      </c>
      <c r="AH27" s="22">
        <v>847.61049072817741</v>
      </c>
      <c r="AI27" s="22">
        <v>1163.1421922194554</v>
      </c>
      <c r="AJ27" s="22">
        <v>1258.55</v>
      </c>
      <c r="AK27" s="124">
        <f>'[1]T-9.3 to 9.7(A)'!$F$24</f>
        <v>1412.44</v>
      </c>
      <c r="AL27" s="121">
        <v>2109.88</v>
      </c>
      <c r="AM27" s="22">
        <v>2118.5</v>
      </c>
      <c r="AN27" s="22">
        <v>2188.09</v>
      </c>
      <c r="AO27" s="22">
        <v>2169.0294434722837</v>
      </c>
      <c r="AP27" s="22">
        <v>2341.92</v>
      </c>
      <c r="AQ27" s="124">
        <f>'[1]T-9.3 to 9.7(A)'!$H$24</f>
        <v>2388.94</v>
      </c>
      <c r="AR27" s="121">
        <v>13066.12</v>
      </c>
      <c r="AS27" s="22">
        <v>13264.22</v>
      </c>
      <c r="AT27" s="22">
        <v>16713.873037087291</v>
      </c>
      <c r="AU27" s="22">
        <v>24725.136336982316</v>
      </c>
      <c r="AV27" s="22">
        <v>22059.05</v>
      </c>
      <c r="AW27" s="124">
        <f>'[1]T-9.3 to 9.7(A)'!$I$24</f>
        <v>21724.77</v>
      </c>
      <c r="AX27" s="121">
        <v>1765.14</v>
      </c>
      <c r="AY27" s="22">
        <v>1857.18</v>
      </c>
      <c r="AZ27" s="22">
        <v>1935.0172851650836</v>
      </c>
      <c r="BA27" s="22">
        <v>1900.3376973640877</v>
      </c>
      <c r="BB27" s="22">
        <v>1784.04</v>
      </c>
      <c r="BC27" s="124">
        <f>'[1]T-9.3 to 9.7(A)'!$J$24</f>
        <v>2184.7199999999998</v>
      </c>
      <c r="BD27" s="121">
        <v>106.12</v>
      </c>
      <c r="BE27" s="22">
        <v>106.58</v>
      </c>
      <c r="BF27" s="22">
        <v>116.09</v>
      </c>
      <c r="BG27" s="22">
        <v>105.52</v>
      </c>
      <c r="BH27" s="22">
        <v>174.67</v>
      </c>
      <c r="BI27" s="138">
        <f>'[1]T-9.3 to 9.7(A)'!$K$24</f>
        <v>992.27999999999975</v>
      </c>
    </row>
    <row r="28" spans="1:61" ht="12.75">
      <c r="A28" s="79" t="s">
        <v>29</v>
      </c>
      <c r="B28" s="128">
        <v>197.12</v>
      </c>
      <c r="C28" s="19">
        <v>220.64999999999998</v>
      </c>
      <c r="D28" s="19">
        <v>271.10000000000002</v>
      </c>
      <c r="E28" s="19">
        <v>324.83</v>
      </c>
      <c r="F28" s="19">
        <v>379.01000000000005</v>
      </c>
      <c r="G28" s="129">
        <f>'[1]T-9.1,9.1(A)&amp;9.2'!$F$49</f>
        <v>379.01000000000005</v>
      </c>
      <c r="H28" s="123">
        <v>120.12</v>
      </c>
      <c r="I28" s="20">
        <v>127.49</v>
      </c>
      <c r="J28" s="20">
        <v>152.01</v>
      </c>
      <c r="K28" s="20">
        <v>173.72</v>
      </c>
      <c r="L28" s="20">
        <v>203.74</v>
      </c>
      <c r="M28" s="125">
        <f>'[1]T-9.3 to 9.7(A)'!$B$48</f>
        <v>203.74</v>
      </c>
      <c r="N28" s="123">
        <v>14.22</v>
      </c>
      <c r="O28" s="20">
        <v>16.010000000000002</v>
      </c>
      <c r="P28" s="20">
        <v>22.75</v>
      </c>
      <c r="Q28" s="20">
        <v>27.2</v>
      </c>
      <c r="R28" s="20">
        <v>30.81</v>
      </c>
      <c r="S28" s="125">
        <f>'[1]T-9.3 to 9.7(A)'!$C$48</f>
        <v>30.81</v>
      </c>
      <c r="T28" s="123">
        <v>7.34</v>
      </c>
      <c r="U28" s="20">
        <v>7.38</v>
      </c>
      <c r="V28" s="20">
        <v>11.43</v>
      </c>
      <c r="W28" s="20">
        <v>14.48</v>
      </c>
      <c r="X28" s="20">
        <v>19.600000000000001</v>
      </c>
      <c r="Y28" s="125">
        <f>'[1]T-9.3 to 9.7(A)'!$D$48</f>
        <v>19.600000000000001</v>
      </c>
      <c r="Z28" s="123">
        <v>1.34</v>
      </c>
      <c r="AA28" s="20">
        <v>1.43</v>
      </c>
      <c r="AB28" s="20">
        <v>2.0499999999999998</v>
      </c>
      <c r="AC28" s="20">
        <v>14.78</v>
      </c>
      <c r="AD28" s="20">
        <v>14.13</v>
      </c>
      <c r="AE28" s="125">
        <f>'[1]T-9.3 to 9.7(A)'!$E$48</f>
        <v>14.13</v>
      </c>
      <c r="AF28" s="123">
        <v>3.2</v>
      </c>
      <c r="AG28" s="20">
        <v>4.2300000000000004</v>
      </c>
      <c r="AH28" s="20">
        <v>5.39</v>
      </c>
      <c r="AI28" s="20">
        <v>4.08</v>
      </c>
      <c r="AJ28" s="20">
        <v>4.8499999999999996</v>
      </c>
      <c r="AK28" s="125">
        <f>'[1]T-9.3 to 9.7(A)'!$F$48</f>
        <v>4.8499999999999996</v>
      </c>
      <c r="AL28" s="123" t="s">
        <v>5</v>
      </c>
      <c r="AM28" s="20">
        <v>0</v>
      </c>
      <c r="AN28" s="20">
        <v>0</v>
      </c>
      <c r="AO28" s="20">
        <v>0</v>
      </c>
      <c r="AP28" s="20">
        <v>0</v>
      </c>
      <c r="AQ28" s="125">
        <f>'[1]T-9.3 to 9.7(A)'!$H$48</f>
        <v>0</v>
      </c>
      <c r="AR28" s="123">
        <v>0.12</v>
      </c>
      <c r="AS28" s="20">
        <v>0.71</v>
      </c>
      <c r="AT28" s="20">
        <v>0.49</v>
      </c>
      <c r="AU28" s="20">
        <v>0.83</v>
      </c>
      <c r="AV28" s="20">
        <v>1.58</v>
      </c>
      <c r="AW28" s="125">
        <f>'[1]T-9.3 to 9.7(A)'!$I$48</f>
        <v>1.5799999999999998</v>
      </c>
      <c r="AX28" s="123">
        <v>9.5399999999999991</v>
      </c>
      <c r="AY28" s="20">
        <v>18.2</v>
      </c>
      <c r="AZ28" s="20">
        <v>17.62</v>
      </c>
      <c r="BA28" s="20">
        <v>20.170000000000002</v>
      </c>
      <c r="BB28" s="20">
        <v>23.3</v>
      </c>
      <c r="BC28" s="125">
        <f>'[1]T-9.3 to 9.7(A)'!$J$48</f>
        <v>23.3</v>
      </c>
      <c r="BD28" s="123">
        <v>41.24</v>
      </c>
      <c r="BE28" s="20">
        <v>45.2</v>
      </c>
      <c r="BF28" s="20">
        <v>59.36</v>
      </c>
      <c r="BG28" s="20">
        <v>69.569999999999993</v>
      </c>
      <c r="BH28" s="20">
        <v>81</v>
      </c>
      <c r="BI28" s="137">
        <f>'[1]T-9.3 to 9.7(A)'!$K$48</f>
        <v>81</v>
      </c>
    </row>
    <row r="29" spans="1:61" ht="12.75">
      <c r="A29" s="79" t="s">
        <v>30</v>
      </c>
      <c r="B29" s="119">
        <v>945.5</v>
      </c>
      <c r="C29" s="21">
        <v>898.42000000000007</v>
      </c>
      <c r="D29" s="21">
        <v>968.96</v>
      </c>
      <c r="E29" s="21">
        <v>1074.8800000000001</v>
      </c>
      <c r="F29" s="21">
        <v>1258.58</v>
      </c>
      <c r="G29" s="127">
        <f>'[1]T-9.1,9.1(A)&amp;9.2'!$F$50</f>
        <v>1082.04</v>
      </c>
      <c r="H29" s="121">
        <v>226.69</v>
      </c>
      <c r="I29" s="22">
        <v>264.16000000000003</v>
      </c>
      <c r="J29" s="22">
        <v>301.49</v>
      </c>
      <c r="K29" s="22">
        <v>344.72</v>
      </c>
      <c r="L29" s="22">
        <v>403.63</v>
      </c>
      <c r="M29" s="124">
        <f>'[1]T-9.3 to 9.7(A)'!$B$49</f>
        <v>359.25</v>
      </c>
      <c r="N29" s="121">
        <v>43.09</v>
      </c>
      <c r="O29" s="22">
        <v>52.24</v>
      </c>
      <c r="P29" s="22">
        <v>63.29</v>
      </c>
      <c r="Q29" s="22">
        <v>75.55</v>
      </c>
      <c r="R29" s="22">
        <v>88.46</v>
      </c>
      <c r="S29" s="124">
        <f>'[1]T-9.3 to 9.7(A)'!$C$49</f>
        <v>88.87</v>
      </c>
      <c r="T29" s="121">
        <v>4.96</v>
      </c>
      <c r="U29" s="22">
        <v>5.64</v>
      </c>
      <c r="V29" s="22">
        <v>6.5</v>
      </c>
      <c r="W29" s="22">
        <v>6.85</v>
      </c>
      <c r="X29" s="22">
        <v>8.02</v>
      </c>
      <c r="Y29" s="124">
        <f>'[1]T-9.3 to 9.7(A)'!$D$49</f>
        <v>5.75</v>
      </c>
      <c r="Z29" s="121">
        <v>523.58000000000004</v>
      </c>
      <c r="AA29" s="22">
        <v>463</v>
      </c>
      <c r="AB29" s="22">
        <v>477.44</v>
      </c>
      <c r="AC29" s="22">
        <v>513.08000000000004</v>
      </c>
      <c r="AD29" s="22">
        <v>600.77</v>
      </c>
      <c r="AE29" s="124">
        <f>'[1]T-9.3 to 9.7(A)'!$E$49</f>
        <v>446.99</v>
      </c>
      <c r="AF29" s="121">
        <v>1.49</v>
      </c>
      <c r="AG29" s="22">
        <v>1.49</v>
      </c>
      <c r="AH29" s="22">
        <v>1.33</v>
      </c>
      <c r="AI29" s="22">
        <v>1.1000000000000001</v>
      </c>
      <c r="AJ29" s="22">
        <v>1.29</v>
      </c>
      <c r="AK29" s="124">
        <f>'[1]T-9.3 to 9.7(A)'!$F$49</f>
        <v>1.31</v>
      </c>
      <c r="AL29" s="121" t="s">
        <v>5</v>
      </c>
      <c r="AM29" s="22">
        <v>0</v>
      </c>
      <c r="AN29" s="22">
        <v>0</v>
      </c>
      <c r="AO29" s="22">
        <v>0</v>
      </c>
      <c r="AP29" s="22">
        <v>0</v>
      </c>
      <c r="AQ29" s="124">
        <f>'[1]T-9.3 to 9.7(A)'!$H$49</f>
        <v>0</v>
      </c>
      <c r="AR29" s="121">
        <v>0.5</v>
      </c>
      <c r="AS29" s="22">
        <v>0.63</v>
      </c>
      <c r="AT29" s="22">
        <v>0.36</v>
      </c>
      <c r="AU29" s="22">
        <v>0.41</v>
      </c>
      <c r="AV29" s="22">
        <v>0.48</v>
      </c>
      <c r="AW29" s="124">
        <f>'[1]T-9.3 to 9.7(A)'!$I$49</f>
        <v>0.16</v>
      </c>
      <c r="AX29" s="121">
        <v>29.73</v>
      </c>
      <c r="AY29" s="22">
        <v>31.58</v>
      </c>
      <c r="AZ29" s="22">
        <v>33.770000000000003</v>
      </c>
      <c r="BA29" s="22">
        <v>37.979999999999997</v>
      </c>
      <c r="BB29" s="22">
        <v>44.47</v>
      </c>
      <c r="BC29" s="124">
        <f>'[1]T-9.3 to 9.7(A)'!$J$49</f>
        <v>37.5</v>
      </c>
      <c r="BD29" s="121">
        <v>115.46</v>
      </c>
      <c r="BE29" s="22">
        <v>79.680000000000007</v>
      </c>
      <c r="BF29" s="22">
        <v>84.78</v>
      </c>
      <c r="BG29" s="22">
        <v>95.19</v>
      </c>
      <c r="BH29" s="22">
        <v>111.46</v>
      </c>
      <c r="BI29" s="138">
        <f>'[1]T-9.3 to 9.7(A)'!$K$49</f>
        <v>142.21</v>
      </c>
    </row>
    <row r="30" spans="1:61" ht="12.75">
      <c r="A30" s="79" t="s">
        <v>31</v>
      </c>
      <c r="B30" s="128">
        <v>165.5</v>
      </c>
      <c r="C30" s="19">
        <v>191.32999999999998</v>
      </c>
      <c r="D30" s="19">
        <v>237.56</v>
      </c>
      <c r="E30" s="19">
        <v>252.05</v>
      </c>
      <c r="F30" s="19">
        <v>286.59999999999997</v>
      </c>
      <c r="G30" s="129">
        <f>'[1]T-9.1,9.1(A)&amp;9.2'!$F$54</f>
        <v>302.79000000000002</v>
      </c>
      <c r="H30" s="123">
        <v>111.33</v>
      </c>
      <c r="I30" s="20">
        <v>129.16</v>
      </c>
      <c r="J30" s="20">
        <v>174.4</v>
      </c>
      <c r="K30" s="20">
        <v>170.92</v>
      </c>
      <c r="L30" s="20">
        <v>197.59</v>
      </c>
      <c r="M30" s="125">
        <f>'[1]T-9.3 to 9.7(A)'!$B$53</f>
        <v>200.15</v>
      </c>
      <c r="N30" s="123">
        <v>11.83</v>
      </c>
      <c r="O30" s="20">
        <v>11.86</v>
      </c>
      <c r="P30" s="20">
        <v>14.65</v>
      </c>
      <c r="Q30" s="20">
        <v>18.89</v>
      </c>
      <c r="R30" s="20">
        <v>21.1</v>
      </c>
      <c r="S30" s="125">
        <f>'[1]T-9.3 to 9.7(A)'!$C$53</f>
        <v>23.57</v>
      </c>
      <c r="T30" s="123">
        <v>1.61</v>
      </c>
      <c r="U30" s="20">
        <v>1.75</v>
      </c>
      <c r="V30" s="20">
        <v>1.57</v>
      </c>
      <c r="W30" s="20">
        <v>1.76</v>
      </c>
      <c r="X30" s="20">
        <v>1.81</v>
      </c>
      <c r="Y30" s="125">
        <f>'[1]T-9.3 to 9.7(A)'!$D$53</f>
        <v>2.09</v>
      </c>
      <c r="Z30" s="123" t="s">
        <v>5</v>
      </c>
      <c r="AA30" s="20">
        <v>0.63</v>
      </c>
      <c r="AB30" s="20">
        <v>0.31</v>
      </c>
      <c r="AC30" s="20">
        <v>0.33</v>
      </c>
      <c r="AD30" s="20">
        <v>1.47</v>
      </c>
      <c r="AE30" s="125">
        <f>'[1]T-9.3 to 9.7(A)'!$E$53</f>
        <v>4.99</v>
      </c>
      <c r="AF30" s="123">
        <v>4.12</v>
      </c>
      <c r="AG30" s="20">
        <v>5.15</v>
      </c>
      <c r="AH30" s="20">
        <v>7.04</v>
      </c>
      <c r="AI30" s="20">
        <v>6.04</v>
      </c>
      <c r="AJ30" s="20">
        <v>5.36</v>
      </c>
      <c r="AK30" s="125">
        <f>'[1]T-9.3 to 9.7(A)'!$F$53</f>
        <v>7.48</v>
      </c>
      <c r="AL30" s="123" t="s">
        <v>5</v>
      </c>
      <c r="AM30" s="20">
        <v>0</v>
      </c>
      <c r="AN30" s="20">
        <v>0</v>
      </c>
      <c r="AO30" s="20">
        <v>0</v>
      </c>
      <c r="AP30" s="20">
        <v>0</v>
      </c>
      <c r="AQ30" s="125">
        <f>'[1]T-9.3 to 9.7(A)'!$H$53</f>
        <v>0</v>
      </c>
      <c r="AR30" s="123" t="s">
        <v>5</v>
      </c>
      <c r="AS30" s="20">
        <v>0.5</v>
      </c>
      <c r="AT30" s="20">
        <v>0.12</v>
      </c>
      <c r="AU30" s="20">
        <v>0.09</v>
      </c>
      <c r="AV30" s="20">
        <v>0.08</v>
      </c>
      <c r="AW30" s="125">
        <f>'[1]T-9.3 to 9.7(A)'!$I$53</f>
        <v>0.06</v>
      </c>
      <c r="AX30" s="123">
        <v>25.25</v>
      </c>
      <c r="AY30" s="20">
        <v>30.62</v>
      </c>
      <c r="AZ30" s="20">
        <v>27.29</v>
      </c>
      <c r="BA30" s="20">
        <v>36.28</v>
      </c>
      <c r="BB30" s="20">
        <v>37.229999999999997</v>
      </c>
      <c r="BC30" s="125">
        <f>'[1]T-9.3 to 9.7(A)'!$J$53</f>
        <v>40.21</v>
      </c>
      <c r="BD30" s="123">
        <v>11.36</v>
      </c>
      <c r="BE30" s="20">
        <v>11.66</v>
      </c>
      <c r="BF30" s="20">
        <v>12.18</v>
      </c>
      <c r="BG30" s="20">
        <v>17.739999999999998</v>
      </c>
      <c r="BH30" s="20">
        <v>21.96</v>
      </c>
      <c r="BI30" s="137">
        <f>'[1]T-9.3 to 9.7(A)'!$K$53</f>
        <v>24.24</v>
      </c>
    </row>
    <row r="31" spans="1:61" ht="12.75">
      <c r="A31" s="79" t="s">
        <v>32</v>
      </c>
      <c r="B31" s="119">
        <v>192.97</v>
      </c>
      <c r="C31" s="21">
        <v>225.00000000000009</v>
      </c>
      <c r="D31" s="21">
        <v>288.86</v>
      </c>
      <c r="E31" s="21">
        <v>317.49</v>
      </c>
      <c r="F31" s="21">
        <v>327.64</v>
      </c>
      <c r="G31" s="127">
        <f>'[1]T-9.1,9.1(A)&amp;9.2'!$F$51</f>
        <v>394.5</v>
      </c>
      <c r="H31" s="121">
        <v>145</v>
      </c>
      <c r="I31" s="22">
        <v>208.19442474109806</v>
      </c>
      <c r="J31" s="22">
        <v>185.99</v>
      </c>
      <c r="K31" s="22">
        <v>202.36</v>
      </c>
      <c r="L31" s="22">
        <v>220.5</v>
      </c>
      <c r="M31" s="124">
        <f>'[1]T-9.3 to 9.7(A)'!$B$50</f>
        <v>248</v>
      </c>
      <c r="N31" s="121">
        <v>8.9499999999999993</v>
      </c>
      <c r="O31" s="22">
        <v>4.8517520215633434</v>
      </c>
      <c r="P31" s="22">
        <v>33.18</v>
      </c>
      <c r="Q31" s="22">
        <v>37.51</v>
      </c>
      <c r="R31" s="22">
        <v>34.65</v>
      </c>
      <c r="S31" s="124">
        <f>'[1]T-9.3 to 9.7(A)'!$C$50</f>
        <v>48</v>
      </c>
      <c r="T31" s="121">
        <v>13.9</v>
      </c>
      <c r="U31" s="22">
        <v>1.7076890339055191</v>
      </c>
      <c r="V31" s="22">
        <v>13.96</v>
      </c>
      <c r="W31" s="22">
        <v>16.09</v>
      </c>
      <c r="X31" s="22">
        <v>13.65</v>
      </c>
      <c r="Y31" s="124">
        <f>'[1]T-9.3 to 9.7(A)'!$D$50</f>
        <v>24</v>
      </c>
      <c r="Z31" s="121" t="s">
        <v>5</v>
      </c>
      <c r="AA31" s="22">
        <v>0</v>
      </c>
      <c r="AB31" s="22">
        <v>0</v>
      </c>
      <c r="AC31" s="22">
        <v>0</v>
      </c>
      <c r="AD31" s="22">
        <v>0</v>
      </c>
      <c r="AE31" s="124">
        <f>'[1]T-9.3 to 9.7(A)'!$E$50</f>
        <v>0</v>
      </c>
      <c r="AF31" s="121">
        <v>4.8600000000000003</v>
      </c>
      <c r="AG31" s="22">
        <v>0.6862675556816572</v>
      </c>
      <c r="AH31" s="22">
        <v>2.13</v>
      </c>
      <c r="AI31" s="22">
        <v>7.84</v>
      </c>
      <c r="AJ31" s="22">
        <v>5.25</v>
      </c>
      <c r="AK31" s="124">
        <f>'[1]T-9.3 to 9.7(A)'!$F$50</f>
        <v>6</v>
      </c>
      <c r="AL31" s="121" t="s">
        <v>5</v>
      </c>
      <c r="AM31" s="22">
        <v>0</v>
      </c>
      <c r="AN31" s="22">
        <v>0</v>
      </c>
      <c r="AO31" s="22">
        <v>0</v>
      </c>
      <c r="AP31" s="22">
        <v>0</v>
      </c>
      <c r="AQ31" s="124">
        <f>'[1]T-9.3 to 9.7(A)'!$H$50</f>
        <v>0</v>
      </c>
      <c r="AR31" s="121">
        <v>0.04</v>
      </c>
      <c r="AS31" s="22">
        <v>0</v>
      </c>
      <c r="AT31" s="22">
        <v>0</v>
      </c>
      <c r="AU31" s="22">
        <v>0.04</v>
      </c>
      <c r="AV31" s="22">
        <v>0.04</v>
      </c>
      <c r="AW31" s="124">
        <f>'[1]T-9.3 to 9.7(A)'!$I$50</f>
        <v>0.05</v>
      </c>
      <c r="AX31" s="121">
        <v>2.2000000000000002</v>
      </c>
      <c r="AY31" s="22">
        <v>3.8622499645339774</v>
      </c>
      <c r="AZ31" s="22">
        <v>1.45</v>
      </c>
      <c r="BA31" s="22">
        <v>2.23</v>
      </c>
      <c r="BB31" s="22">
        <v>3.15</v>
      </c>
      <c r="BC31" s="124">
        <f>'[1]T-9.3 to 9.7(A)'!$J$50</f>
        <v>3.45</v>
      </c>
      <c r="BD31" s="121">
        <v>18.2</v>
      </c>
      <c r="BE31" s="22">
        <v>5.697616683217479</v>
      </c>
      <c r="BF31" s="22">
        <v>52.15</v>
      </c>
      <c r="BG31" s="22">
        <v>51.42</v>
      </c>
      <c r="BH31" s="22">
        <v>50.4</v>
      </c>
      <c r="BI31" s="138">
        <f>'[1]T-9.3 to 9.7(A)'!$K$50</f>
        <v>65</v>
      </c>
    </row>
    <row r="32" spans="1:61" ht="12.75">
      <c r="A32" s="79" t="s">
        <v>33</v>
      </c>
      <c r="B32" s="128">
        <v>11732.52</v>
      </c>
      <c r="C32" s="19">
        <v>12227.859999999999</v>
      </c>
      <c r="D32" s="19">
        <v>13099.2</v>
      </c>
      <c r="E32" s="19">
        <v>13054.18</v>
      </c>
      <c r="F32" s="19">
        <v>13551.999999999998</v>
      </c>
      <c r="G32" s="129">
        <f>'[1]T-9.1,9.1(A)&amp;9.2'!$F$42</f>
        <v>14411.46</v>
      </c>
      <c r="H32" s="123">
        <v>2946.7</v>
      </c>
      <c r="I32" s="20">
        <v>3326.5</v>
      </c>
      <c r="J32" s="20">
        <v>3589.95</v>
      </c>
      <c r="K32" s="20">
        <v>3983.12</v>
      </c>
      <c r="L32" s="20">
        <v>4299.83</v>
      </c>
      <c r="M32" s="125">
        <f>'[1]T-9.3 to 9.7(A)'!$B$41</f>
        <v>4693.21</v>
      </c>
      <c r="N32" s="123">
        <v>807</v>
      </c>
      <c r="O32" s="20">
        <v>882.67</v>
      </c>
      <c r="P32" s="20">
        <v>1058.68</v>
      </c>
      <c r="Q32" s="20">
        <v>1088.07</v>
      </c>
      <c r="R32" s="20">
        <v>1171.6300000000001</v>
      </c>
      <c r="S32" s="125">
        <f>'[1]T-9.3 to 9.7(A)'!$C$41</f>
        <v>1201.3499999999999</v>
      </c>
      <c r="T32" s="123">
        <v>318.20999999999998</v>
      </c>
      <c r="U32" s="20">
        <v>319.22000000000003</v>
      </c>
      <c r="V32" s="20">
        <v>308.54000000000002</v>
      </c>
      <c r="W32" s="20">
        <v>326.63</v>
      </c>
      <c r="X32" s="20">
        <v>309.57</v>
      </c>
      <c r="Y32" s="125">
        <f>'[1]T-9.3 to 9.7(A)'!$D$41</f>
        <v>320.23</v>
      </c>
      <c r="Z32" s="123">
        <v>6335.2</v>
      </c>
      <c r="AA32" s="20">
        <v>6225.23</v>
      </c>
      <c r="AB32" s="20">
        <v>6522.99</v>
      </c>
      <c r="AC32" s="20">
        <v>5922.9</v>
      </c>
      <c r="AD32" s="20">
        <v>5924.22</v>
      </c>
      <c r="AE32" s="125">
        <f>'[1]T-9.3 to 9.7(A)'!$E$41</f>
        <v>6206.67</v>
      </c>
      <c r="AF32" s="123">
        <v>53.9</v>
      </c>
      <c r="AG32" s="20">
        <v>56.82</v>
      </c>
      <c r="AH32" s="20">
        <v>58.06</v>
      </c>
      <c r="AI32" s="20">
        <v>60.51</v>
      </c>
      <c r="AJ32" s="20">
        <v>64.88</v>
      </c>
      <c r="AK32" s="125">
        <f>'[1]T-9.3 to 9.7(A)'!$F$41</f>
        <v>71.47</v>
      </c>
      <c r="AL32" s="123">
        <v>624.84</v>
      </c>
      <c r="AM32" s="20">
        <v>734.5</v>
      </c>
      <c r="AN32" s="20">
        <v>797.45</v>
      </c>
      <c r="AO32" s="20">
        <v>887.6</v>
      </c>
      <c r="AP32" s="20">
        <v>930.33</v>
      </c>
      <c r="AQ32" s="125">
        <f>'[1]T-9.3 to 9.7(A)'!$H$41</f>
        <v>1009.8999999999999</v>
      </c>
      <c r="AR32" s="123">
        <v>141.49</v>
      </c>
      <c r="AS32" s="20">
        <v>149.57</v>
      </c>
      <c r="AT32" s="20">
        <v>176.2</v>
      </c>
      <c r="AU32" s="20">
        <v>151.44999999999999</v>
      </c>
      <c r="AV32" s="20">
        <v>156.63</v>
      </c>
      <c r="AW32" s="125">
        <f>'[1]T-9.3 to 9.7(A)'!$I$41</f>
        <v>171.82</v>
      </c>
      <c r="AX32" s="123">
        <v>150.83000000000001</v>
      </c>
      <c r="AY32" s="20">
        <v>91.54</v>
      </c>
      <c r="AZ32" s="20">
        <v>100.46</v>
      </c>
      <c r="BA32" s="20">
        <v>106.11</v>
      </c>
      <c r="BB32" s="20">
        <v>112.01</v>
      </c>
      <c r="BC32" s="125">
        <f>'[1]T-9.3 to 9.7(A)'!$J$41</f>
        <v>114.05000000000001</v>
      </c>
      <c r="BD32" s="123">
        <v>354.35</v>
      </c>
      <c r="BE32" s="20">
        <v>441.81</v>
      </c>
      <c r="BF32" s="20">
        <v>486.87</v>
      </c>
      <c r="BG32" s="20">
        <v>527.79</v>
      </c>
      <c r="BH32" s="20">
        <v>582.9</v>
      </c>
      <c r="BI32" s="137">
        <f>'[1]T-9.3 to 9.7(A)'!$K$41</f>
        <v>622.76</v>
      </c>
    </row>
    <row r="33" spans="1:61" ht="12.75">
      <c r="A33" s="79" t="s">
        <v>34</v>
      </c>
      <c r="B33" s="119">
        <v>29224.63</v>
      </c>
      <c r="C33" s="21">
        <v>31291.49</v>
      </c>
      <c r="D33" s="21">
        <v>32155.38</v>
      </c>
      <c r="E33" s="21">
        <v>33888.379999999997</v>
      </c>
      <c r="F33" s="21">
        <v>35825.19000000001</v>
      </c>
      <c r="G33" s="127">
        <f>'[1]T-9.1,9.1(A)&amp;9.2'!$F$14</f>
        <v>36852.009999999995</v>
      </c>
      <c r="H33" s="121">
        <v>6458.66</v>
      </c>
      <c r="I33" s="22">
        <v>7007.5</v>
      </c>
      <c r="J33" s="22">
        <v>7915.24</v>
      </c>
      <c r="K33" s="22">
        <v>8635.93</v>
      </c>
      <c r="L33" s="22">
        <v>9284.9</v>
      </c>
      <c r="M33" s="124">
        <f>'[1]T-9.3 to 9.7(A)'!$B$13</f>
        <v>10344.14</v>
      </c>
      <c r="N33" s="121">
        <v>1896.98</v>
      </c>
      <c r="O33" s="22">
        <v>2032.5</v>
      </c>
      <c r="P33" s="22">
        <v>2380.6</v>
      </c>
      <c r="Q33" s="22">
        <v>2612.5300000000002</v>
      </c>
      <c r="R33" s="22">
        <v>2712.36</v>
      </c>
      <c r="S33" s="124">
        <f>'[1]T-9.3 to 9.7(A)'!$C$13</f>
        <v>2969.3</v>
      </c>
      <c r="T33" s="121">
        <v>1984.68</v>
      </c>
      <c r="U33" s="22">
        <v>2022.08</v>
      </c>
      <c r="V33" s="22">
        <v>2034.42</v>
      </c>
      <c r="W33" s="22">
        <v>2010.72</v>
      </c>
      <c r="X33" s="22">
        <v>2351.5300000000002</v>
      </c>
      <c r="Y33" s="124">
        <f>'[1]T-9.3 to 9.7(A)'!$D$13</f>
        <v>2436.88</v>
      </c>
      <c r="Z33" s="121">
        <v>8453.09</v>
      </c>
      <c r="AA33" s="22">
        <v>8611.56</v>
      </c>
      <c r="AB33" s="22">
        <v>8665.61</v>
      </c>
      <c r="AC33" s="22">
        <v>9149.14</v>
      </c>
      <c r="AD33" s="22">
        <v>9393.77</v>
      </c>
      <c r="AE33" s="124">
        <f>'[1]T-9.3 to 9.7(A)'!$E$13</f>
        <v>9503.2199999999993</v>
      </c>
      <c r="AF33" s="121">
        <v>135.26</v>
      </c>
      <c r="AG33" s="22">
        <v>127.49</v>
      </c>
      <c r="AH33" s="22">
        <v>129.35</v>
      </c>
      <c r="AI33" s="22">
        <v>136.13999999999999</v>
      </c>
      <c r="AJ33" s="22">
        <v>145.81</v>
      </c>
      <c r="AK33" s="124">
        <f>'[1]T-9.3 to 9.7(A)'!$F$13</f>
        <v>158.78</v>
      </c>
      <c r="AL33" s="121">
        <v>123.41</v>
      </c>
      <c r="AM33" s="22">
        <v>143.96</v>
      </c>
      <c r="AN33" s="22">
        <v>142.05000000000001</v>
      </c>
      <c r="AO33" s="22">
        <v>137.72999999999999</v>
      </c>
      <c r="AP33" s="22">
        <v>134.83000000000001</v>
      </c>
      <c r="AQ33" s="124">
        <f>'[1]T-9.3 to 9.7(A)'!$H$13</f>
        <v>140.41999999999999</v>
      </c>
      <c r="AR33" s="121">
        <v>9325.42</v>
      </c>
      <c r="AS33" s="22">
        <v>10469.31</v>
      </c>
      <c r="AT33" s="22">
        <v>9957.3799999999992</v>
      </c>
      <c r="AU33" s="22">
        <v>10248.620000000001</v>
      </c>
      <c r="AV33" s="22">
        <v>10779.03</v>
      </c>
      <c r="AW33" s="124">
        <f>'[1]T-9.3 to 9.7(A)'!$I$13</f>
        <v>10223.57</v>
      </c>
      <c r="AX33" s="121">
        <v>327.98</v>
      </c>
      <c r="AY33" s="22">
        <v>340.01</v>
      </c>
      <c r="AZ33" s="22">
        <v>358.27</v>
      </c>
      <c r="BA33" s="22">
        <v>368.95</v>
      </c>
      <c r="BB33" s="22">
        <v>405.03</v>
      </c>
      <c r="BC33" s="124">
        <f>'[1]T-9.3 to 9.7(A)'!$J$13</f>
        <v>427.19</v>
      </c>
      <c r="BD33" s="121">
        <v>519.15</v>
      </c>
      <c r="BE33" s="22">
        <v>537.08000000000004</v>
      </c>
      <c r="BF33" s="22">
        <v>572.46</v>
      </c>
      <c r="BG33" s="22">
        <v>588.62</v>
      </c>
      <c r="BH33" s="22">
        <v>617.92999999999995</v>
      </c>
      <c r="BI33" s="138">
        <f>'[1]T-9.3 to 9.7(A)'!$K$13</f>
        <v>648.51</v>
      </c>
    </row>
    <row r="34" spans="1:61" ht="12.75">
      <c r="A34" s="79" t="s">
        <v>63</v>
      </c>
      <c r="B34" s="128">
        <v>26641.57</v>
      </c>
      <c r="C34" s="19">
        <v>30622.78</v>
      </c>
      <c r="D34" s="19">
        <v>33926.551031639625</v>
      </c>
      <c r="E34" s="19">
        <v>37903.81</v>
      </c>
      <c r="F34" s="19">
        <v>42160.220000000008</v>
      </c>
      <c r="G34" s="129">
        <f>'[1]T-9.1,9.1(A)&amp;9.2'!$F$15</f>
        <v>41433.909999999996</v>
      </c>
      <c r="H34" s="123">
        <v>5014.92</v>
      </c>
      <c r="I34" s="20">
        <v>5822.57</v>
      </c>
      <c r="J34" s="20">
        <v>6582.9570554258944</v>
      </c>
      <c r="K34" s="20">
        <v>7262.27</v>
      </c>
      <c r="L34" s="20">
        <v>8155.85</v>
      </c>
      <c r="M34" s="125">
        <f>'[1]T-9.3 to 9.7(A)'!$B$14</f>
        <v>9102.34</v>
      </c>
      <c r="N34" s="123">
        <v>1631.93</v>
      </c>
      <c r="O34" s="20">
        <v>1716.93</v>
      </c>
      <c r="P34" s="20">
        <v>1889.4450203378651</v>
      </c>
      <c r="Q34" s="20">
        <v>2228.9899999999998</v>
      </c>
      <c r="R34" s="20">
        <v>3046.82</v>
      </c>
      <c r="S34" s="125">
        <f>'[1]T-9.3 to 9.7(A)'!$C$14</f>
        <v>3240.96</v>
      </c>
      <c r="T34" s="123">
        <v>4155.54</v>
      </c>
      <c r="U34" s="20">
        <v>4290.8999999999996</v>
      </c>
      <c r="V34" s="20">
        <v>4692.6818003591179</v>
      </c>
      <c r="W34" s="20">
        <v>2457.42</v>
      </c>
      <c r="X34" s="20">
        <v>2639.05</v>
      </c>
      <c r="Y34" s="125">
        <f>'[1]T-9.3 to 9.7(A)'!$D$14</f>
        <v>2737.35</v>
      </c>
      <c r="Z34" s="123">
        <v>3702.76</v>
      </c>
      <c r="AA34" s="20">
        <v>4010.4</v>
      </c>
      <c r="AB34" s="20">
        <v>4597.22</v>
      </c>
      <c r="AC34" s="20">
        <v>7405.31</v>
      </c>
      <c r="AD34" s="20">
        <v>7186.35</v>
      </c>
      <c r="AE34" s="125">
        <f>'[1]T-9.3 to 9.7(A)'!$E$14</f>
        <v>7014.2999999999993</v>
      </c>
      <c r="AF34" s="123">
        <v>195.9</v>
      </c>
      <c r="AG34" s="20">
        <v>228.18</v>
      </c>
      <c r="AH34" s="20">
        <v>253.77513049972137</v>
      </c>
      <c r="AI34" s="20">
        <v>281.02999999999997</v>
      </c>
      <c r="AJ34" s="20">
        <v>308.83</v>
      </c>
      <c r="AK34" s="125">
        <f>'[1]T-9.3 to 9.7(A)'!$F$14</f>
        <v>352.75</v>
      </c>
      <c r="AL34" s="123">
        <v>302.27</v>
      </c>
      <c r="AM34" s="20">
        <v>349.55</v>
      </c>
      <c r="AN34" s="20">
        <v>329.6</v>
      </c>
      <c r="AO34" s="20">
        <v>370.31</v>
      </c>
      <c r="AP34" s="20">
        <v>404.11</v>
      </c>
      <c r="AQ34" s="125">
        <f>'[1]T-9.3 to 9.7(A)'!$H$14</f>
        <v>403.58</v>
      </c>
      <c r="AR34" s="123">
        <v>9790.86</v>
      </c>
      <c r="AS34" s="20">
        <v>12072.59</v>
      </c>
      <c r="AT34" s="20">
        <v>13235.890050367647</v>
      </c>
      <c r="AU34" s="20">
        <v>15351.69</v>
      </c>
      <c r="AV34" s="20">
        <v>18324.650000000001</v>
      </c>
      <c r="AW34" s="125">
        <f>'[1]T-9.3 to 9.7(A)'!$I$14</f>
        <v>16390.71</v>
      </c>
      <c r="AX34" s="123">
        <v>1238.3399999999999</v>
      </c>
      <c r="AY34" s="20">
        <v>1341.05</v>
      </c>
      <c r="AZ34" s="20">
        <v>1382.0619746493787</v>
      </c>
      <c r="BA34" s="20">
        <v>1436.42</v>
      </c>
      <c r="BB34" s="20">
        <v>1479.73</v>
      </c>
      <c r="BC34" s="125">
        <f>'[1]T-9.3 to 9.7(A)'!$J$14</f>
        <v>1576.4</v>
      </c>
      <c r="BD34" s="123">
        <v>609.04999999999995</v>
      </c>
      <c r="BE34" s="20">
        <v>790.61</v>
      </c>
      <c r="BF34" s="20">
        <v>962.92</v>
      </c>
      <c r="BG34" s="20">
        <v>1110.3699999999999</v>
      </c>
      <c r="BH34" s="20">
        <v>614.83000000000004</v>
      </c>
      <c r="BI34" s="137">
        <f>'[1]T-9.3 to 9.7(A)'!$K$14</f>
        <v>615.52</v>
      </c>
    </row>
    <row r="35" spans="1:61" ht="12.75">
      <c r="A35" s="79" t="s">
        <v>64</v>
      </c>
      <c r="B35" s="119">
        <v>277.31</v>
      </c>
      <c r="C35" s="21">
        <v>301.5</v>
      </c>
      <c r="D35" s="21">
        <v>337.62</v>
      </c>
      <c r="E35" s="21">
        <v>370.62</v>
      </c>
      <c r="F35" s="21">
        <v>385.45000000000005</v>
      </c>
      <c r="G35" s="127">
        <f>'[1]T-9.1,9.1(A)&amp;9.2'!$F$45</f>
        <v>385.44000000000005</v>
      </c>
      <c r="H35" s="121">
        <v>63.74</v>
      </c>
      <c r="I35" s="22">
        <v>114.57</v>
      </c>
      <c r="J35" s="22">
        <v>105.4</v>
      </c>
      <c r="K35" s="22">
        <v>115.70211480362541</v>
      </c>
      <c r="L35" s="22">
        <v>140.58000000000001</v>
      </c>
      <c r="M35" s="124">
        <f>'[1]T-9.3 to 9.7(A)'!$B$44</f>
        <v>140.57941911635277</v>
      </c>
      <c r="N35" s="121">
        <v>46.97</v>
      </c>
      <c r="O35" s="22">
        <v>57.284999999999997</v>
      </c>
      <c r="P35" s="22">
        <v>45.8</v>
      </c>
      <c r="Q35" s="22">
        <v>50.276630531366635</v>
      </c>
      <c r="R35" s="22">
        <v>64.900000000000006</v>
      </c>
      <c r="S35" s="124">
        <f>'[1]T-9.3 to 9.7(A)'!$C$44</f>
        <v>64.895856363316312</v>
      </c>
      <c r="T35" s="121">
        <v>97.78</v>
      </c>
      <c r="U35" s="22">
        <v>45.225000000000001</v>
      </c>
      <c r="V35" s="22">
        <v>148.34</v>
      </c>
      <c r="W35" s="22">
        <v>162.83920028434338</v>
      </c>
      <c r="X35" s="22">
        <v>147.35</v>
      </c>
      <c r="Y35" s="124">
        <f>'[1]T-9.3 to 9.7(A)'!$D$44</f>
        <v>147.34717831367718</v>
      </c>
      <c r="Z35" s="121" t="s">
        <v>5</v>
      </c>
      <c r="AA35" s="22">
        <v>0</v>
      </c>
      <c r="AB35" s="22">
        <v>0</v>
      </c>
      <c r="AC35" s="22">
        <v>0</v>
      </c>
      <c r="AD35" s="22">
        <v>0</v>
      </c>
      <c r="AE35" s="124">
        <f>'[1]T-9.3 to 9.7(A)'!$E$44</f>
        <v>0</v>
      </c>
      <c r="AF35" s="121">
        <v>1.95</v>
      </c>
      <c r="AG35" s="22">
        <v>67.837500000000006</v>
      </c>
      <c r="AH35" s="22">
        <v>2.08</v>
      </c>
      <c r="AI35" s="22">
        <v>2.283305491380843</v>
      </c>
      <c r="AJ35" s="22">
        <v>5.09</v>
      </c>
      <c r="AK35" s="124">
        <f>'[1]T-9.3 to 9.7(A)'!$F$44</f>
        <v>5.0885407498679811</v>
      </c>
      <c r="AL35" s="121" t="s">
        <v>5</v>
      </c>
      <c r="AM35" s="22">
        <v>0</v>
      </c>
      <c r="AN35" s="22">
        <v>0</v>
      </c>
      <c r="AO35" s="22">
        <v>0</v>
      </c>
      <c r="AP35" s="22">
        <v>0</v>
      </c>
      <c r="AQ35" s="124">
        <f>'[1]T-9.3 to 9.7(A)'!$H$44</f>
        <v>0</v>
      </c>
      <c r="AR35" s="121" t="s">
        <v>5</v>
      </c>
      <c r="AS35" s="22">
        <v>0</v>
      </c>
      <c r="AT35" s="22">
        <v>0</v>
      </c>
      <c r="AU35" s="22">
        <v>0</v>
      </c>
      <c r="AV35" s="22">
        <v>0</v>
      </c>
      <c r="AW35" s="124">
        <f>'[1]T-9.3 to 9.7(A)'!$I$44</f>
        <v>0</v>
      </c>
      <c r="AX35" s="121" t="s">
        <v>5</v>
      </c>
      <c r="AY35" s="22">
        <v>4.5225</v>
      </c>
      <c r="AZ35" s="22">
        <v>0</v>
      </c>
      <c r="BA35" s="22">
        <v>0</v>
      </c>
      <c r="BB35" s="22">
        <v>0</v>
      </c>
      <c r="BC35" s="124">
        <f>'[1]T-9.3 to 9.7(A)'!$J$44</f>
        <v>0</v>
      </c>
      <c r="BD35" s="121">
        <v>66.87</v>
      </c>
      <c r="BE35" s="22">
        <v>12.06</v>
      </c>
      <c r="BF35" s="22">
        <v>36</v>
      </c>
      <c r="BG35" s="22">
        <v>39.518748889283813</v>
      </c>
      <c r="BH35" s="22">
        <v>27.53</v>
      </c>
      <c r="BI35" s="138">
        <f>'[1]T-9.3 to 9.7(A)'!$K$44</f>
        <v>27.529005456785779</v>
      </c>
    </row>
    <row r="36" spans="1:61" ht="12.75">
      <c r="A36" s="79" t="s">
        <v>101</v>
      </c>
      <c r="B36" s="128"/>
      <c r="C36" s="19"/>
      <c r="D36" s="19"/>
      <c r="E36" s="19"/>
      <c r="F36" s="19"/>
      <c r="G36" s="129">
        <f>'[1]T-9.1,9.1(A)&amp;9.2'!$F$32</f>
        <v>42028.13</v>
      </c>
      <c r="H36" s="123"/>
      <c r="I36" s="20"/>
      <c r="J36" s="20"/>
      <c r="K36" s="20"/>
      <c r="L36" s="20"/>
      <c r="M36" s="125">
        <f>'[1]T-9.3 to 9.7(A)'!$B$31</f>
        <v>8886.4083879863319</v>
      </c>
      <c r="N36" s="123"/>
      <c r="O36" s="20"/>
      <c r="P36" s="20"/>
      <c r="Q36" s="20"/>
      <c r="R36" s="20"/>
      <c r="S36" s="125">
        <f>'[1]T-9.3 to 9.7(A)'!$C$31</f>
        <v>4212.6912787003175</v>
      </c>
      <c r="T36" s="123"/>
      <c r="U36" s="20"/>
      <c r="V36" s="20"/>
      <c r="W36" s="20"/>
      <c r="X36" s="20"/>
      <c r="Y36" s="125">
        <f>'[1]T-9.3 to 9.7(A)'!$D$31</f>
        <v>1304.3570773135104</v>
      </c>
      <c r="Z36" s="123"/>
      <c r="AA36" s="20"/>
      <c r="AB36" s="20"/>
      <c r="AC36" s="20"/>
      <c r="AD36" s="20"/>
      <c r="AE36" s="125">
        <f>'[1]T-9.3 to 9.7(A)'!$E$31</f>
        <v>10729.779999999999</v>
      </c>
      <c r="AF36" s="123"/>
      <c r="AG36" s="20"/>
      <c r="AH36" s="20"/>
      <c r="AI36" s="20"/>
      <c r="AJ36" s="20"/>
      <c r="AK36" s="125">
        <f>'[1]T-9.3 to 9.7(A)'!$F$31</f>
        <v>674.57394580660628</v>
      </c>
      <c r="AL36" s="123"/>
      <c r="AM36" s="20"/>
      <c r="AN36" s="20"/>
      <c r="AO36" s="20"/>
      <c r="AP36" s="20"/>
      <c r="AQ36" s="125">
        <f>'[1]T-9.3 to 9.7(A)'!$H$31</f>
        <v>599.11</v>
      </c>
      <c r="AR36" s="123"/>
      <c r="AS36" s="20"/>
      <c r="AT36" s="20"/>
      <c r="AU36" s="20"/>
      <c r="AV36" s="20"/>
      <c r="AW36" s="125">
        <f>'[1]T-9.3 to 9.7(A)'!$I$31</f>
        <v>14399.112738844595</v>
      </c>
      <c r="AX36" s="123"/>
      <c r="AY36" s="20"/>
      <c r="AZ36" s="20"/>
      <c r="BA36" s="20"/>
      <c r="BB36" s="20"/>
      <c r="BC36" s="125">
        <f>'[1]T-9.3 to 9.7(A)'!$J$31</f>
        <v>930.3400181843615</v>
      </c>
      <c r="BD36" s="123"/>
      <c r="BE36" s="20"/>
      <c r="BF36" s="20"/>
      <c r="BG36" s="20"/>
      <c r="BH36" s="20"/>
      <c r="BI36" s="137">
        <f>'[1]T-9.3 to 9.7(A)'!$K$31</f>
        <v>291.75655316427873</v>
      </c>
    </row>
    <row r="37" spans="1:61" ht="12.75">
      <c r="A37" s="79" t="s">
        <v>35</v>
      </c>
      <c r="B37" s="119">
        <v>53553.49</v>
      </c>
      <c r="C37" s="21">
        <v>57722.33</v>
      </c>
      <c r="D37" s="21">
        <v>62750.89</v>
      </c>
      <c r="E37" s="21">
        <v>61896.54</v>
      </c>
      <c r="F37" s="21">
        <v>62076.91</v>
      </c>
      <c r="G37" s="127">
        <f>'[1]T-9.1,9.1(A)&amp;9.2'!$F$35</f>
        <v>71772.37000000001</v>
      </c>
      <c r="H37" s="121">
        <v>13502</v>
      </c>
      <c r="I37" s="22">
        <v>13939</v>
      </c>
      <c r="J37" s="22">
        <v>16193.87</v>
      </c>
      <c r="K37" s="22">
        <v>17332</v>
      </c>
      <c r="L37" s="22">
        <v>17834</v>
      </c>
      <c r="M37" s="124">
        <f>'[1]T-9.3 to 9.7(A)'!$B$34</f>
        <v>20201</v>
      </c>
      <c r="N37" s="121">
        <v>6381</v>
      </c>
      <c r="O37" s="22">
        <v>7079</v>
      </c>
      <c r="P37" s="22">
        <v>6493.97</v>
      </c>
      <c r="Q37" s="22">
        <v>6434</v>
      </c>
      <c r="R37" s="22">
        <v>6418</v>
      </c>
      <c r="S37" s="124">
        <f>'[1]T-9.3 to 9.7(A)'!$C$34</f>
        <v>7757</v>
      </c>
      <c r="T37" s="121">
        <v>5518</v>
      </c>
      <c r="U37" s="22">
        <v>5928</v>
      </c>
      <c r="V37" s="22">
        <v>6039.07</v>
      </c>
      <c r="W37" s="22">
        <v>5928.24</v>
      </c>
      <c r="X37" s="22">
        <v>5493.13</v>
      </c>
      <c r="Y37" s="124">
        <f>'[1]T-9.3 to 9.7(A)'!$D$34</f>
        <v>6583.5258469293012</v>
      </c>
      <c r="Z37" s="121">
        <v>15751.92</v>
      </c>
      <c r="AA37" s="22">
        <v>17140.330000000002</v>
      </c>
      <c r="AB37" s="22">
        <v>17456.919999999998</v>
      </c>
      <c r="AC37" s="22">
        <v>17526.3</v>
      </c>
      <c r="AD37" s="22">
        <v>16257.78</v>
      </c>
      <c r="AE37" s="124">
        <f>'[1]T-9.3 to 9.7(A)'!$E$34</f>
        <v>19335.844153070702</v>
      </c>
      <c r="AF37" s="121">
        <v>456</v>
      </c>
      <c r="AG37" s="22">
        <v>352</v>
      </c>
      <c r="AH37" s="22">
        <v>536.71</v>
      </c>
      <c r="AI37" s="22">
        <v>543.96</v>
      </c>
      <c r="AJ37" s="22">
        <v>822.68</v>
      </c>
      <c r="AK37" s="124">
        <f>'[1]T-9.3 to 9.7(A)'!$F$34</f>
        <v>1020.51</v>
      </c>
      <c r="AL37" s="121">
        <v>518.57000000000005</v>
      </c>
      <c r="AM37" s="22">
        <v>564</v>
      </c>
      <c r="AN37" s="22">
        <v>485.02</v>
      </c>
      <c r="AO37" s="22">
        <v>654</v>
      </c>
      <c r="AP37" s="22">
        <v>736</v>
      </c>
      <c r="AQ37" s="124">
        <f>'[1]T-9.3 to 9.7(A)'!$H$34</f>
        <v>766</v>
      </c>
      <c r="AR37" s="121">
        <v>10529</v>
      </c>
      <c r="AS37" s="22">
        <v>11951</v>
      </c>
      <c r="AT37" s="22">
        <v>12632.87</v>
      </c>
      <c r="AU37" s="22">
        <v>10761</v>
      </c>
      <c r="AV37" s="22">
        <v>11248</v>
      </c>
      <c r="AW37" s="124">
        <f>'[1]T-9.3 to 9.7(A)'!$I$34</f>
        <v>12295</v>
      </c>
      <c r="AX37" s="121">
        <v>897</v>
      </c>
      <c r="AY37" s="22">
        <v>691</v>
      </c>
      <c r="AZ37" s="22">
        <v>1055.77</v>
      </c>
      <c r="BA37" s="22">
        <v>1070.04</v>
      </c>
      <c r="BB37" s="22">
        <v>1618.32</v>
      </c>
      <c r="BC37" s="124">
        <f>'[1]T-9.3 to 9.7(A)'!$J$34</f>
        <v>2007.49</v>
      </c>
      <c r="BD37" s="121" t="s">
        <v>5</v>
      </c>
      <c r="BE37" s="22">
        <v>78</v>
      </c>
      <c r="BF37" s="22">
        <v>1856.69</v>
      </c>
      <c r="BG37" s="22">
        <v>1647</v>
      </c>
      <c r="BH37" s="22">
        <v>1649</v>
      </c>
      <c r="BI37" s="138">
        <f>'[1]T-9.3 to 9.7(A)'!$K$34</f>
        <v>1806</v>
      </c>
    </row>
    <row r="38" spans="1:61" ht="12.75">
      <c r="A38" s="79" t="s">
        <v>36</v>
      </c>
      <c r="B38" s="128">
        <v>450.84</v>
      </c>
      <c r="C38" s="19">
        <v>494.46000000000004</v>
      </c>
      <c r="D38" s="19">
        <v>568.84</v>
      </c>
      <c r="E38" s="19">
        <v>553.97</v>
      </c>
      <c r="F38" s="19">
        <v>721.3900000000001</v>
      </c>
      <c r="G38" s="129">
        <f>'[1]T-9.1,9.1(A)&amp;9.2'!$F$52</f>
        <v>712.27999999999986</v>
      </c>
      <c r="H38" s="123">
        <v>241.85</v>
      </c>
      <c r="I38" s="20">
        <v>262.24</v>
      </c>
      <c r="J38" s="20">
        <v>290.8</v>
      </c>
      <c r="K38" s="20">
        <v>262.23</v>
      </c>
      <c r="L38" s="20">
        <v>403.59</v>
      </c>
      <c r="M38" s="125">
        <f>'[1]T-9.3 to 9.7(A)'!$B$51</f>
        <v>390.4</v>
      </c>
      <c r="N38" s="123">
        <v>41.02</v>
      </c>
      <c r="O38" s="20">
        <v>46.65</v>
      </c>
      <c r="P38" s="20">
        <v>54.23</v>
      </c>
      <c r="Q38" s="20">
        <v>46.65</v>
      </c>
      <c r="R38" s="20">
        <v>77.17</v>
      </c>
      <c r="S38" s="125">
        <f>'[1]T-9.3 to 9.7(A)'!$C$51</f>
        <v>64.650000000000006</v>
      </c>
      <c r="T38" s="123">
        <v>30.98</v>
      </c>
      <c r="U38" s="20">
        <v>28.37</v>
      </c>
      <c r="V38" s="20">
        <v>30.76</v>
      </c>
      <c r="W38" s="20">
        <v>27.68</v>
      </c>
      <c r="X38" s="20">
        <v>16.57</v>
      </c>
      <c r="Y38" s="125">
        <f>'[1]T-9.3 to 9.7(A)'!$D$51</f>
        <v>34.14</v>
      </c>
      <c r="Z38" s="123">
        <v>53.99</v>
      </c>
      <c r="AA38" s="20">
        <v>58.35</v>
      </c>
      <c r="AB38" s="20">
        <v>60.74</v>
      </c>
      <c r="AC38" s="20">
        <v>61.93</v>
      </c>
      <c r="AD38" s="20">
        <v>37.06</v>
      </c>
      <c r="AE38" s="125">
        <f>'[1]T-9.3 to 9.7(A)'!$E$51</f>
        <v>68.97</v>
      </c>
      <c r="AF38" s="123">
        <v>13.41</v>
      </c>
      <c r="AG38" s="20">
        <v>13.73</v>
      </c>
      <c r="AH38" s="20">
        <v>28.1</v>
      </c>
      <c r="AI38" s="20">
        <v>10.72</v>
      </c>
      <c r="AJ38" s="20">
        <v>11.32</v>
      </c>
      <c r="AK38" s="125">
        <f>'[1]T-9.3 to 9.7(A)'!$F$51</f>
        <v>34.75</v>
      </c>
      <c r="AL38" s="123" t="s">
        <v>5</v>
      </c>
      <c r="AM38" s="20">
        <v>0</v>
      </c>
      <c r="AN38" s="20">
        <v>0</v>
      </c>
      <c r="AO38" s="20">
        <v>0</v>
      </c>
      <c r="AP38" s="20">
        <v>0</v>
      </c>
      <c r="AQ38" s="125">
        <f>'[1]T-9.3 to 9.7(A)'!$H$51</f>
        <v>0</v>
      </c>
      <c r="AR38" s="123">
        <v>33.39</v>
      </c>
      <c r="AS38" s="20">
        <v>39.729999999999997</v>
      </c>
      <c r="AT38" s="20">
        <v>37.549999999999997</v>
      </c>
      <c r="AU38" s="20">
        <v>39.74</v>
      </c>
      <c r="AV38" s="20">
        <v>41.96</v>
      </c>
      <c r="AW38" s="125">
        <f>'[1]T-9.3 to 9.7(A)'!$I$51</f>
        <v>29.56</v>
      </c>
      <c r="AX38" s="123">
        <v>35.28</v>
      </c>
      <c r="AY38" s="20">
        <v>44.39</v>
      </c>
      <c r="AZ38" s="20">
        <v>48.09</v>
      </c>
      <c r="BA38" s="20">
        <v>44.39</v>
      </c>
      <c r="BB38" s="20">
        <v>46.87</v>
      </c>
      <c r="BC38" s="125">
        <f>'[1]T-9.3 to 9.7(A)'!$J$51</f>
        <v>67.510000000000005</v>
      </c>
      <c r="BD38" s="123">
        <v>0.92</v>
      </c>
      <c r="BE38" s="20">
        <v>1</v>
      </c>
      <c r="BF38" s="20">
        <v>18.57</v>
      </c>
      <c r="BG38" s="20">
        <v>60.63</v>
      </c>
      <c r="BH38" s="20">
        <v>86.85</v>
      </c>
      <c r="BI38" s="137">
        <f>'[1]T-9.3 to 9.7(A)'!$K$51</f>
        <v>22.299999999999997</v>
      </c>
    </row>
    <row r="39" spans="1:61" ht="12.75">
      <c r="A39" s="79" t="s">
        <v>37</v>
      </c>
      <c r="B39" s="119">
        <v>4736.1099999999997</v>
      </c>
      <c r="C39" s="21">
        <v>6249.2100000000009</v>
      </c>
      <c r="D39" s="21">
        <v>7249.95</v>
      </c>
      <c r="E39" s="21">
        <v>8252.7199999999993</v>
      </c>
      <c r="F39" s="21">
        <v>8574.1099999999988</v>
      </c>
      <c r="G39" s="127">
        <f>'[1]T-9.1,9.1(A)&amp;9.2'!$F$17</f>
        <v>9596.8899999999976</v>
      </c>
      <c r="H39" s="121">
        <v>1162.9000000000001</v>
      </c>
      <c r="I39" s="22">
        <v>1387.23</v>
      </c>
      <c r="J39" s="22">
        <v>1484.84</v>
      </c>
      <c r="K39" s="22">
        <v>1675.92</v>
      </c>
      <c r="L39" s="22">
        <v>1799.56</v>
      </c>
      <c r="M39" s="124">
        <f>'[1]T-9.3 to 9.7(A)'!$B$16</f>
        <v>2639.93</v>
      </c>
      <c r="N39" s="121">
        <v>712.43</v>
      </c>
      <c r="O39" s="22">
        <v>858.66</v>
      </c>
      <c r="P39" s="22">
        <v>933.48</v>
      </c>
      <c r="Q39" s="22">
        <v>885.42</v>
      </c>
      <c r="R39" s="22">
        <v>953.94</v>
      </c>
      <c r="S39" s="124">
        <f>'[1]T-9.3 to 9.7(A)'!$C$16</f>
        <v>993.87</v>
      </c>
      <c r="T39" s="121">
        <v>156.19999999999999</v>
      </c>
      <c r="U39" s="22">
        <v>201.82</v>
      </c>
      <c r="V39" s="22">
        <v>234.96</v>
      </c>
      <c r="W39" s="22">
        <v>269.77</v>
      </c>
      <c r="X39" s="22">
        <v>289.42</v>
      </c>
      <c r="Y39" s="124">
        <f>'[1]T-9.3 to 9.7(A)'!$D$16</f>
        <v>287.65999999999997</v>
      </c>
      <c r="Z39" s="121">
        <v>2131.4499999999998</v>
      </c>
      <c r="AA39" s="22">
        <v>3197.34</v>
      </c>
      <c r="AB39" s="22">
        <v>3962.76</v>
      </c>
      <c r="AC39" s="22">
        <v>4535.75</v>
      </c>
      <c r="AD39" s="22">
        <v>4595.46</v>
      </c>
      <c r="AE39" s="124">
        <f>'[1]T-9.3 to 9.7(A)'!$E$16</f>
        <v>4804.92</v>
      </c>
      <c r="AF39" s="121">
        <v>45.23</v>
      </c>
      <c r="AG39" s="22">
        <v>51.42</v>
      </c>
      <c r="AH39" s="22">
        <v>53.86</v>
      </c>
      <c r="AI39" s="22">
        <v>66.89</v>
      </c>
      <c r="AJ39" s="22">
        <v>69.83</v>
      </c>
      <c r="AK39" s="124">
        <f>'[1]T-9.3 to 9.7(A)'!$F$16</f>
        <v>34.06</v>
      </c>
      <c r="AL39" s="121">
        <v>9.48</v>
      </c>
      <c r="AM39" s="22">
        <v>7.34</v>
      </c>
      <c r="AN39" s="22">
        <v>7.8</v>
      </c>
      <c r="AO39" s="22">
        <v>8.39</v>
      </c>
      <c r="AP39" s="22">
        <v>7.83</v>
      </c>
      <c r="AQ39" s="124">
        <f>'[1]T-9.3 to 9.7(A)'!$H$16</f>
        <v>11.49</v>
      </c>
      <c r="AR39" s="121">
        <v>300.2</v>
      </c>
      <c r="AS39" s="22">
        <v>298.10000000000002</v>
      </c>
      <c r="AT39" s="22">
        <v>295.88</v>
      </c>
      <c r="AU39" s="22">
        <v>325.02</v>
      </c>
      <c r="AV39" s="22">
        <v>387.84</v>
      </c>
      <c r="AW39" s="124">
        <f>'[1]T-9.3 to 9.7(A)'!$I$16</f>
        <v>343.99</v>
      </c>
      <c r="AX39" s="121">
        <v>217.38</v>
      </c>
      <c r="AY39" s="22">
        <v>247.3</v>
      </c>
      <c r="AZ39" s="22">
        <v>276.37</v>
      </c>
      <c r="BA39" s="22">
        <v>324.52</v>
      </c>
      <c r="BB39" s="22">
        <v>302.68</v>
      </c>
      <c r="BC39" s="124">
        <f>'[1]T-9.3 to 9.7(A)'!$J$16</f>
        <v>191.08</v>
      </c>
      <c r="BD39" s="121">
        <v>0.84</v>
      </c>
      <c r="BE39" s="22">
        <v>0</v>
      </c>
      <c r="BF39" s="22">
        <v>0</v>
      </c>
      <c r="BG39" s="22">
        <v>161.04</v>
      </c>
      <c r="BH39" s="22">
        <v>167.55</v>
      </c>
      <c r="BI39" s="138">
        <f>'[1]T-9.3 to 9.7(A)'!$K$16</f>
        <v>289.89</v>
      </c>
    </row>
    <row r="40" spans="1:61" ht="12.75">
      <c r="A40" s="79" t="s">
        <v>38</v>
      </c>
      <c r="B40" s="128">
        <v>39636.82</v>
      </c>
      <c r="C40" s="19">
        <v>41625.100000000006</v>
      </c>
      <c r="D40" s="19">
        <v>43742.300168936708</v>
      </c>
      <c r="E40" s="19">
        <v>50592</v>
      </c>
      <c r="F40" s="19">
        <v>55549.55</v>
      </c>
      <c r="G40" s="129">
        <f>'[1]T-9.1,9.1(A)&amp;9.2'!$F$16</f>
        <v>59176.69249999999</v>
      </c>
      <c r="H40" s="123">
        <v>15890.5</v>
      </c>
      <c r="I40" s="20">
        <v>16327.76</v>
      </c>
      <c r="J40" s="20">
        <v>17117.584081717996</v>
      </c>
      <c r="K40" s="20">
        <v>18200</v>
      </c>
      <c r="L40" s="20">
        <v>19843.95</v>
      </c>
      <c r="M40" s="125">
        <f>'[1]T-9.3 to 9.7(A)'!$B$15</f>
        <v>21673.471000000001</v>
      </c>
      <c r="N40" s="123">
        <v>2957.64</v>
      </c>
      <c r="O40" s="20">
        <v>4516.58</v>
      </c>
      <c r="P40" s="20">
        <v>4739.897352796057</v>
      </c>
      <c r="Q40" s="20">
        <v>3522</v>
      </c>
      <c r="R40" s="20">
        <v>5121.66</v>
      </c>
      <c r="S40" s="125">
        <f>'[1]T-9.3 to 9.7(A)'!$C$15</f>
        <v>4002.7779999999998</v>
      </c>
      <c r="T40" s="123">
        <v>3694.11</v>
      </c>
      <c r="U40" s="20">
        <v>2238.3200000000002</v>
      </c>
      <c r="V40" s="20">
        <v>2349.8533538910037</v>
      </c>
      <c r="W40" s="20">
        <v>2546</v>
      </c>
      <c r="X40" s="20">
        <v>3182.34</v>
      </c>
      <c r="Y40" s="125">
        <f>'[1]T-9.3 to 9.7(A)'!$D$15</f>
        <v>2672.136</v>
      </c>
      <c r="Z40" s="123">
        <v>8169.01</v>
      </c>
      <c r="AA40" s="20">
        <v>8941.5400000000009</v>
      </c>
      <c r="AB40" s="20">
        <v>9469.2470382504671</v>
      </c>
      <c r="AC40" s="20">
        <v>9297</v>
      </c>
      <c r="AD40" s="20">
        <v>11527.79</v>
      </c>
      <c r="AE40" s="125">
        <f>'[1]T-9.3 to 9.7(A)'!$E$15</f>
        <v>12934.780500000001</v>
      </c>
      <c r="AF40" s="123">
        <v>579.42999999999995</v>
      </c>
      <c r="AG40" s="20">
        <v>600.4</v>
      </c>
      <c r="AH40" s="20">
        <v>634.40400595240681</v>
      </c>
      <c r="AI40" s="20">
        <v>703</v>
      </c>
      <c r="AJ40" s="20">
        <v>754.53</v>
      </c>
      <c r="AK40" s="125">
        <f>'[1]T-9.3 to 9.7(A)'!$F$15</f>
        <v>782.48349999999994</v>
      </c>
      <c r="AL40" s="123">
        <v>613.64</v>
      </c>
      <c r="AM40" s="20">
        <v>647</v>
      </c>
      <c r="AN40" s="20">
        <v>677.21260041250673</v>
      </c>
      <c r="AO40" s="20">
        <v>709</v>
      </c>
      <c r="AP40" s="20">
        <v>753.4</v>
      </c>
      <c r="AQ40" s="125">
        <f>'[1]T-9.3 to 9.7(A)'!$H$15</f>
        <v>811.84</v>
      </c>
      <c r="AR40" s="123">
        <v>6860.36</v>
      </c>
      <c r="AS40" s="20">
        <v>7340.72</v>
      </c>
      <c r="AT40" s="20">
        <v>7689.8246471854491</v>
      </c>
      <c r="AU40" s="20">
        <v>8756</v>
      </c>
      <c r="AV40" s="20">
        <v>9214.73</v>
      </c>
      <c r="AW40" s="125">
        <f>'[1]T-9.3 to 9.7(A)'!$I$15</f>
        <v>10210.930999999999</v>
      </c>
      <c r="AX40" s="123">
        <v>831.92</v>
      </c>
      <c r="AY40" s="20">
        <v>968.78</v>
      </c>
      <c r="AZ40" s="20">
        <v>1015.2919960527011</v>
      </c>
      <c r="BA40" s="20">
        <v>1314</v>
      </c>
      <c r="BB40" s="20">
        <v>1449.82</v>
      </c>
      <c r="BC40" s="125">
        <f>'[1]T-9.3 to 9.7(A)'!$J$15</f>
        <v>1602.7115000000001</v>
      </c>
      <c r="BD40" s="123">
        <v>40.21</v>
      </c>
      <c r="BE40" s="20">
        <v>44</v>
      </c>
      <c r="BF40" s="20">
        <v>48.985092678122037</v>
      </c>
      <c r="BG40" s="20">
        <v>5545</v>
      </c>
      <c r="BH40" s="20">
        <v>3701.33</v>
      </c>
      <c r="BI40" s="137">
        <f>'[1]T-9.3 to 9.7(A)'!$K$15</f>
        <v>4485.5609999999997</v>
      </c>
    </row>
    <row r="41" spans="1:61" ht="12.75">
      <c r="A41" s="79" t="s">
        <v>65</v>
      </c>
      <c r="B41" s="119">
        <v>27779.3</v>
      </c>
      <c r="C41" s="21">
        <v>31455.000000000004</v>
      </c>
      <c r="D41" s="21">
        <v>32609.31088690845</v>
      </c>
      <c r="E41" s="21">
        <v>33903.329188691969</v>
      </c>
      <c r="F41" s="21">
        <v>36320.329999999994</v>
      </c>
      <c r="G41" s="127">
        <f>'[1]T-9.1,9.1(A)&amp;9.2'!$F$43</f>
        <v>36591.594279999998</v>
      </c>
      <c r="H41" s="121">
        <v>7631.12</v>
      </c>
      <c r="I41" s="22">
        <v>8293.32</v>
      </c>
      <c r="J41" s="22">
        <v>8901.7566385499413</v>
      </c>
      <c r="K41" s="22">
        <v>9689.4119745893004</v>
      </c>
      <c r="L41" s="22">
        <v>11070.87</v>
      </c>
      <c r="M41" s="124">
        <f>'[1]T-9.3 to 9.7(A)'!$B$42</f>
        <v>11263.14</v>
      </c>
      <c r="N41" s="121">
        <v>3525.74</v>
      </c>
      <c r="O41" s="22">
        <v>3680.72</v>
      </c>
      <c r="P41" s="22">
        <v>4256.8002999231112</v>
      </c>
      <c r="Q41" s="22">
        <v>4478.032305273664</v>
      </c>
      <c r="R41" s="22">
        <v>4904.55</v>
      </c>
      <c r="S41" s="124">
        <f>'[1]T-9.3 to 9.7(A)'!$C$42</f>
        <v>4968.6548000000003</v>
      </c>
      <c r="T41" s="121">
        <v>2329.87</v>
      </c>
      <c r="U41" s="22">
        <v>2060.85</v>
      </c>
      <c r="V41" s="22">
        <v>2198.8045557660321</v>
      </c>
      <c r="W41" s="22">
        <v>2456.1623349788242</v>
      </c>
      <c r="X41" s="22">
        <v>2010.78</v>
      </c>
      <c r="Y41" s="124">
        <f>'[1]T-9.3 to 9.7(A)'!$D$42</f>
        <v>2002.57</v>
      </c>
      <c r="Z41" s="121">
        <v>10065.06</v>
      </c>
      <c r="AA41" s="22">
        <v>14042.69</v>
      </c>
      <c r="AB41" s="22">
        <v>13202.421516033995</v>
      </c>
      <c r="AC41" s="22">
        <v>13485.296636206198</v>
      </c>
      <c r="AD41" s="22">
        <v>14375.37</v>
      </c>
      <c r="AE41" s="124">
        <f>'[1]T-9.3 to 9.7(A)'!$E$42</f>
        <v>14360.039000000001</v>
      </c>
      <c r="AF41" s="121">
        <v>248.66</v>
      </c>
      <c r="AG41" s="22">
        <v>293.77</v>
      </c>
      <c r="AH41" s="22">
        <v>337.49034397293974</v>
      </c>
      <c r="AI41" s="22">
        <v>385.27</v>
      </c>
      <c r="AJ41" s="22">
        <v>408.15</v>
      </c>
      <c r="AK41" s="124">
        <f>'[1]T-9.3 to 9.7(A)'!$F$42</f>
        <v>393.5</v>
      </c>
      <c r="AL41" s="121">
        <v>992.46</v>
      </c>
      <c r="AM41" s="22">
        <v>1066.5899999999999</v>
      </c>
      <c r="AN41" s="22">
        <v>1224.9302</v>
      </c>
      <c r="AO41" s="22">
        <v>1286.6014</v>
      </c>
      <c r="AP41" s="22">
        <v>1348.93</v>
      </c>
      <c r="AQ41" s="124">
        <f>'[1]T-9.3 to 9.7(A)'!$H$42</f>
        <v>1422.91048</v>
      </c>
      <c r="AR41" s="121">
        <v>843.28</v>
      </c>
      <c r="AS41" s="22">
        <v>1322.97</v>
      </c>
      <c r="AT41" s="22">
        <v>1803.85</v>
      </c>
      <c r="AU41" s="22">
        <v>1295.83</v>
      </c>
      <c r="AV41" s="22">
        <v>1245.56</v>
      </c>
      <c r="AW41" s="124">
        <f>'[1]T-9.3 to 9.7(A)'!$I$42</f>
        <v>1183.1499999999999</v>
      </c>
      <c r="AX41" s="121">
        <v>533.66999999999996</v>
      </c>
      <c r="AY41" s="22">
        <v>523.62</v>
      </c>
      <c r="AZ41" s="22">
        <v>555.08198991950326</v>
      </c>
      <c r="BA41" s="22">
        <v>584.5945376439804</v>
      </c>
      <c r="BB41" s="22">
        <v>609.30999999999995</v>
      </c>
      <c r="BC41" s="124">
        <f>'[1]T-9.3 to 9.7(A)'!$J$42</f>
        <v>647.36</v>
      </c>
      <c r="BD41" s="121">
        <v>1609.44</v>
      </c>
      <c r="BE41" s="22">
        <v>170.47</v>
      </c>
      <c r="BF41" s="22">
        <v>128.17534274292743</v>
      </c>
      <c r="BG41" s="22">
        <v>242.13</v>
      </c>
      <c r="BH41" s="22">
        <v>346.81</v>
      </c>
      <c r="BI41" s="138">
        <f>'[1]T-9.3 to 9.7(A)'!$K$42</f>
        <v>350.27</v>
      </c>
    </row>
    <row r="42" spans="1:61" ht="14.25">
      <c r="A42" s="136" t="s">
        <v>39</v>
      </c>
      <c r="B42" s="128"/>
      <c r="C42" s="19"/>
      <c r="D42" s="19"/>
      <c r="E42" s="19"/>
      <c r="F42" s="19"/>
      <c r="G42" s="129"/>
      <c r="H42" s="123"/>
      <c r="I42" s="20"/>
      <c r="J42" s="20"/>
      <c r="K42" s="20"/>
      <c r="L42" s="20"/>
      <c r="M42" s="125"/>
      <c r="N42" s="123"/>
      <c r="O42" s="20"/>
      <c r="P42" s="20"/>
      <c r="Q42" s="20"/>
      <c r="R42" s="20"/>
      <c r="S42" s="125"/>
      <c r="T42" s="123"/>
      <c r="U42" s="20"/>
      <c r="V42" s="20"/>
      <c r="W42" s="20"/>
      <c r="X42" s="20"/>
      <c r="Y42" s="125"/>
      <c r="Z42" s="123"/>
      <c r="AA42" s="20"/>
      <c r="AB42" s="20"/>
      <c r="AC42" s="20"/>
      <c r="AD42" s="20"/>
      <c r="AE42" s="125"/>
      <c r="AF42" s="123"/>
      <c r="AG42" s="20"/>
      <c r="AH42" s="20"/>
      <c r="AI42" s="20"/>
      <c r="AJ42" s="20"/>
      <c r="AK42" s="125"/>
      <c r="AL42" s="123"/>
      <c r="AM42" s="20"/>
      <c r="AN42" s="20"/>
      <c r="AO42" s="20"/>
      <c r="AP42" s="20"/>
      <c r="AQ42" s="125"/>
      <c r="AR42" s="123"/>
      <c r="AS42" s="20"/>
      <c r="AT42" s="20"/>
      <c r="AU42" s="20"/>
      <c r="AV42" s="20"/>
      <c r="AW42" s="125"/>
      <c r="AX42" s="123"/>
      <c r="AY42" s="20"/>
      <c r="AZ42" s="20"/>
      <c r="BA42" s="20"/>
      <c r="BB42" s="20"/>
      <c r="BC42" s="125"/>
      <c r="BD42" s="123"/>
      <c r="BE42" s="20"/>
      <c r="BF42" s="20"/>
      <c r="BG42" s="20"/>
      <c r="BH42" s="20"/>
      <c r="BI42" s="137"/>
    </row>
    <row r="43" spans="1:61" ht="12.75">
      <c r="A43" s="79" t="s">
        <v>40</v>
      </c>
      <c r="B43" s="119">
        <v>160.47999999999999</v>
      </c>
      <c r="C43" s="21">
        <v>176.89</v>
      </c>
      <c r="D43" s="21">
        <v>187</v>
      </c>
      <c r="E43" s="21">
        <v>198.62</v>
      </c>
      <c r="F43" s="21">
        <v>206.35</v>
      </c>
      <c r="G43" s="127">
        <f>'[1]T-9.1,9.1(A)&amp;9.2'!$F$44</f>
        <v>215.77</v>
      </c>
      <c r="H43" s="121">
        <v>75.489999999999995</v>
      </c>
      <c r="I43" s="22">
        <v>83.96</v>
      </c>
      <c r="J43" s="22">
        <v>90.2</v>
      </c>
      <c r="K43" s="22">
        <v>93.98</v>
      </c>
      <c r="L43" s="22">
        <v>100.2</v>
      </c>
      <c r="M43" s="124">
        <f>'[1]T-9.3 to 9.7(A)'!$B$43</f>
        <v>107.38999999999999</v>
      </c>
      <c r="N43" s="121">
        <v>41.24</v>
      </c>
      <c r="O43" s="22">
        <v>47.44</v>
      </c>
      <c r="P43" s="22">
        <v>50.56</v>
      </c>
      <c r="Q43" s="22">
        <v>52.24</v>
      </c>
      <c r="R43" s="22">
        <v>53.14</v>
      </c>
      <c r="S43" s="124">
        <f>'[1]T-9.3 to 9.7(A)'!$C$43</f>
        <v>55.290000000000006</v>
      </c>
      <c r="T43" s="121">
        <v>7.67</v>
      </c>
      <c r="U43" s="22">
        <v>8.7200000000000006</v>
      </c>
      <c r="V43" s="22">
        <v>8.6300000000000008</v>
      </c>
      <c r="W43" s="22">
        <v>10.89</v>
      </c>
      <c r="X43" s="22">
        <v>19.329999999999998</v>
      </c>
      <c r="Y43" s="124">
        <f>'[1]T-9.3 to 9.7(A)'!$D$43</f>
        <v>11.98</v>
      </c>
      <c r="Z43" s="121" t="s">
        <v>5</v>
      </c>
      <c r="AA43" s="22">
        <v>0</v>
      </c>
      <c r="AB43" s="22">
        <v>0</v>
      </c>
      <c r="AC43" s="22">
        <v>0</v>
      </c>
      <c r="AD43" s="22">
        <v>0</v>
      </c>
      <c r="AE43" s="124">
        <f>'[1]T-9.3 to 9.7(A)'!$E$43</f>
        <v>0</v>
      </c>
      <c r="AF43" s="121">
        <v>8.6199999999999992</v>
      </c>
      <c r="AG43" s="22">
        <v>8.35</v>
      </c>
      <c r="AH43" s="22">
        <v>9.15</v>
      </c>
      <c r="AI43" s="22">
        <v>9.26</v>
      </c>
      <c r="AJ43" s="22">
        <v>8.64</v>
      </c>
      <c r="AK43" s="124">
        <f>'[1]T-9.3 to 9.7(A)'!$F$43</f>
        <v>9.27</v>
      </c>
      <c r="AL43" s="121" t="s">
        <v>5</v>
      </c>
      <c r="AM43" s="22">
        <v>0</v>
      </c>
      <c r="AN43" s="22">
        <v>0</v>
      </c>
      <c r="AO43" s="22">
        <v>0</v>
      </c>
      <c r="AP43" s="22">
        <v>0</v>
      </c>
      <c r="AQ43" s="124">
        <v>0</v>
      </c>
      <c r="AR43" s="121">
        <v>0.7</v>
      </c>
      <c r="AS43" s="22">
        <v>0.74</v>
      </c>
      <c r="AT43" s="22">
        <v>0.83</v>
      </c>
      <c r="AU43" s="22">
        <v>0</v>
      </c>
      <c r="AV43" s="22">
        <v>0.84</v>
      </c>
      <c r="AW43" s="124">
        <f>'[1]T-9.3 to 9.7(A)'!$I$43</f>
        <v>0.88</v>
      </c>
      <c r="AX43" s="121" t="s">
        <v>5</v>
      </c>
      <c r="AY43" s="22">
        <v>0</v>
      </c>
      <c r="AZ43" s="22">
        <v>0</v>
      </c>
      <c r="BA43" s="22">
        <v>0.9</v>
      </c>
      <c r="BB43" s="22">
        <v>0</v>
      </c>
      <c r="BC43" s="124">
        <f>'[1]T-9.3 to 9.7(A)'!$J$43</f>
        <v>0</v>
      </c>
      <c r="BD43" s="121">
        <v>26.76</v>
      </c>
      <c r="BE43" s="22">
        <v>27.68</v>
      </c>
      <c r="BF43" s="22">
        <v>27.63</v>
      </c>
      <c r="BG43" s="22">
        <v>31.35</v>
      </c>
      <c r="BH43" s="22">
        <v>24.2</v>
      </c>
      <c r="BI43" s="138">
        <f>'[1]T-9.3 to 9.7(A)'!$K$43</f>
        <v>30.96</v>
      </c>
    </row>
    <row r="44" spans="1:61" ht="12.75">
      <c r="A44" s="79" t="s">
        <v>41</v>
      </c>
      <c r="B44" s="128">
        <v>1143.31</v>
      </c>
      <c r="C44" s="19">
        <v>1237.5800000000002</v>
      </c>
      <c r="D44" s="19">
        <v>1339.6228987763602</v>
      </c>
      <c r="E44" s="19">
        <v>1301.48</v>
      </c>
      <c r="F44" s="19">
        <v>1365.0500000000002</v>
      </c>
      <c r="G44" s="129">
        <f>'[1]T-9.1,9.1(A)&amp;9.2'!$F$18</f>
        <v>1419.2700000000002</v>
      </c>
      <c r="H44" s="123">
        <v>420.71</v>
      </c>
      <c r="I44" s="20">
        <v>471.91</v>
      </c>
      <c r="J44" s="20">
        <v>510.82066788535059</v>
      </c>
      <c r="K44" s="20">
        <v>525.79</v>
      </c>
      <c r="L44" s="20">
        <v>586.54</v>
      </c>
      <c r="M44" s="125">
        <f>'[1]T-9.3 to 9.7(A)'!$B$17</f>
        <v>608.24</v>
      </c>
      <c r="N44" s="123">
        <v>375.15</v>
      </c>
      <c r="O44" s="20">
        <v>382.36</v>
      </c>
      <c r="P44" s="20">
        <v>413.88694999606417</v>
      </c>
      <c r="Q44" s="20">
        <v>417.36</v>
      </c>
      <c r="R44" s="20">
        <v>397.55</v>
      </c>
      <c r="S44" s="125">
        <f>'[1]T-9.3 to 9.7(A)'!$C$17</f>
        <v>446.18</v>
      </c>
      <c r="T44" s="123">
        <v>113.43</v>
      </c>
      <c r="U44" s="20">
        <v>137.19999999999999</v>
      </c>
      <c r="V44" s="20">
        <v>148.51263087001777</v>
      </c>
      <c r="W44" s="20">
        <v>125.72</v>
      </c>
      <c r="X44" s="20">
        <v>123.95</v>
      </c>
      <c r="Y44" s="125">
        <f>'[1]T-9.3 to 9.7(A)'!$D$17</f>
        <v>124.9</v>
      </c>
      <c r="Z44" s="123">
        <v>135.85</v>
      </c>
      <c r="AA44" s="20">
        <v>141.4</v>
      </c>
      <c r="AB44" s="20">
        <v>153.05893589665101</v>
      </c>
      <c r="AC44" s="20">
        <v>128.72</v>
      </c>
      <c r="AD44" s="20">
        <v>137.5</v>
      </c>
      <c r="AE44" s="125">
        <f>'[1]T-9.3 to 9.7(A)'!$E$17</f>
        <v>123.94</v>
      </c>
      <c r="AF44" s="123">
        <v>13.58</v>
      </c>
      <c r="AG44" s="20">
        <v>14.5</v>
      </c>
      <c r="AH44" s="20">
        <v>15.69557687766223</v>
      </c>
      <c r="AI44" s="20">
        <v>17.45</v>
      </c>
      <c r="AJ44" s="20">
        <v>21.98</v>
      </c>
      <c r="AK44" s="125">
        <f>'[1]T-9.3 to 9.7(A)'!$F$17</f>
        <v>21.2</v>
      </c>
      <c r="AL44" s="123" t="s">
        <v>5</v>
      </c>
      <c r="AM44" s="20">
        <v>0</v>
      </c>
      <c r="AN44" s="20">
        <v>0</v>
      </c>
      <c r="AO44" s="20">
        <v>0</v>
      </c>
      <c r="AP44" s="20">
        <v>0</v>
      </c>
      <c r="AQ44" s="125">
        <v>0</v>
      </c>
      <c r="AR44" s="123">
        <v>1.35</v>
      </c>
      <c r="AS44" s="20">
        <v>1.02</v>
      </c>
      <c r="AT44" s="20">
        <v>1.1041026493252053</v>
      </c>
      <c r="AU44" s="20">
        <v>1.27</v>
      </c>
      <c r="AV44" s="20">
        <v>1.4</v>
      </c>
      <c r="AW44" s="125">
        <f>'[1]T-9.3 to 9.7(A)'!$I$17</f>
        <v>1.46</v>
      </c>
      <c r="AX44" s="123" t="s">
        <v>81</v>
      </c>
      <c r="AY44" s="20"/>
      <c r="AZ44" s="20"/>
      <c r="BA44" s="20" t="s">
        <v>95</v>
      </c>
      <c r="BB44" s="20" t="s">
        <v>95</v>
      </c>
      <c r="BC44" s="125" t="str">
        <f>'[1]T-9.3 to 9.7(A)'!$J$17</f>
        <v>(B)</v>
      </c>
      <c r="BD44" s="123">
        <v>83.24</v>
      </c>
      <c r="BE44" s="20">
        <v>89.19</v>
      </c>
      <c r="BF44" s="20">
        <v>96.544034601289269</v>
      </c>
      <c r="BG44" s="20">
        <v>85.17</v>
      </c>
      <c r="BH44" s="20">
        <v>96.13</v>
      </c>
      <c r="BI44" s="137">
        <f>'[1]T-9.3 to 9.7(A)'!$K$17</f>
        <v>93.35</v>
      </c>
    </row>
    <row r="45" spans="1:61" ht="12.75">
      <c r="A45" s="79" t="s">
        <v>66</v>
      </c>
      <c r="B45" s="119">
        <v>3070</v>
      </c>
      <c r="C45" s="21">
        <v>3329.7400000000002</v>
      </c>
      <c r="D45" s="21">
        <v>3906</v>
      </c>
      <c r="E45" s="21">
        <v>4139</v>
      </c>
      <c r="F45" s="21">
        <v>4594.84</v>
      </c>
      <c r="G45" s="127">
        <f>'[1]T-9.1,9.1(A)&amp;9.2'!$F$28</f>
        <v>5189.51</v>
      </c>
      <c r="H45" s="121">
        <v>50.65</v>
      </c>
      <c r="I45" s="22">
        <v>47</v>
      </c>
      <c r="J45" s="22">
        <v>54</v>
      </c>
      <c r="K45" s="22">
        <v>58</v>
      </c>
      <c r="L45" s="22">
        <v>71.8</v>
      </c>
      <c r="M45" s="124">
        <f>'[1]T-9.3 to 9.7(A)'!$B$27</f>
        <v>63.86</v>
      </c>
      <c r="N45" s="121">
        <v>139.07</v>
      </c>
      <c r="O45" s="22">
        <v>142</v>
      </c>
      <c r="P45" s="22">
        <v>21</v>
      </c>
      <c r="Q45" s="22">
        <v>20</v>
      </c>
      <c r="R45" s="22">
        <v>27.79</v>
      </c>
      <c r="S45" s="124">
        <f>'[1]T-9.3 to 9.7(A)'!$C$27</f>
        <v>34.909999999999997</v>
      </c>
      <c r="T45" s="121">
        <v>283.06</v>
      </c>
      <c r="U45" s="22">
        <v>310.57</v>
      </c>
      <c r="V45" s="22">
        <v>147</v>
      </c>
      <c r="W45" s="22">
        <v>156</v>
      </c>
      <c r="X45" s="22">
        <v>163.31</v>
      </c>
      <c r="Y45" s="124">
        <f>'[1]T-9.3 to 9.7(A)'!$D$27</f>
        <v>176.78</v>
      </c>
      <c r="Z45" s="121">
        <v>2570.8200000000002</v>
      </c>
      <c r="AA45" s="22">
        <v>2820.67</v>
      </c>
      <c r="AB45" s="22">
        <v>3669</v>
      </c>
      <c r="AC45" s="22">
        <v>3889</v>
      </c>
      <c r="AD45" s="22">
        <v>4321.3</v>
      </c>
      <c r="AE45" s="124">
        <f>'[1]T-9.3 to 9.7(A)'!$E$27</f>
        <v>4902.3100000000004</v>
      </c>
      <c r="AF45" s="121">
        <v>7.38</v>
      </c>
      <c r="AG45" s="22">
        <v>2.5</v>
      </c>
      <c r="AH45" s="22">
        <v>3</v>
      </c>
      <c r="AI45" s="22">
        <v>3</v>
      </c>
      <c r="AJ45" s="22">
        <v>5.04</v>
      </c>
      <c r="AK45" s="124">
        <f>'[1]T-9.3 to 9.7(A)'!$F$27</f>
        <v>5.48</v>
      </c>
      <c r="AL45" s="121" t="s">
        <v>5</v>
      </c>
      <c r="AM45" s="22">
        <v>0</v>
      </c>
      <c r="AN45" s="22">
        <v>0</v>
      </c>
      <c r="AO45" s="22">
        <v>0</v>
      </c>
      <c r="AP45" s="22">
        <v>0</v>
      </c>
      <c r="AQ45" s="124">
        <v>0</v>
      </c>
      <c r="AR45" s="121">
        <v>9.1999999999999993</v>
      </c>
      <c r="AS45" s="22">
        <v>3</v>
      </c>
      <c r="AT45" s="22">
        <v>2</v>
      </c>
      <c r="AU45" s="22">
        <v>2</v>
      </c>
      <c r="AV45" s="22">
        <v>3.55</v>
      </c>
      <c r="AW45" s="124">
        <f>'[1]T-9.3 to 9.7(A)'!$I$27</f>
        <v>3.82</v>
      </c>
      <c r="AX45" s="121">
        <v>9.82</v>
      </c>
      <c r="AY45" s="22">
        <v>2</v>
      </c>
      <c r="AZ45" s="22">
        <v>10</v>
      </c>
      <c r="BA45" s="22">
        <v>11</v>
      </c>
      <c r="BB45" s="22">
        <v>0</v>
      </c>
      <c r="BC45" s="124">
        <f>'[1]T-9.3 to 9.7(A)'!$J$27</f>
        <v>0</v>
      </c>
      <c r="BD45" s="121" t="s">
        <v>5</v>
      </c>
      <c r="BE45" s="22">
        <v>2</v>
      </c>
      <c r="BF45" s="22">
        <v>0</v>
      </c>
      <c r="BG45" s="22">
        <v>0</v>
      </c>
      <c r="BH45" s="22">
        <v>2.0499999999999998</v>
      </c>
      <c r="BI45" s="138">
        <f>'[1]T-9.3 to 9.7(A)'!$K$27</f>
        <v>2.35</v>
      </c>
    </row>
    <row r="46" spans="1:61" ht="12.75">
      <c r="A46" s="79" t="s">
        <v>43</v>
      </c>
      <c r="B46" s="128">
        <v>1325.35</v>
      </c>
      <c r="C46" s="19">
        <v>1452.2500000000002</v>
      </c>
      <c r="D46" s="19">
        <v>1632.95</v>
      </c>
      <c r="E46" s="19">
        <v>1771</v>
      </c>
      <c r="F46" s="19">
        <v>1814.17</v>
      </c>
      <c r="G46" s="129">
        <f>'[1]T-9.1,9.1(A)&amp;9.2'!$F$27</f>
        <v>1763.54</v>
      </c>
      <c r="H46" s="123">
        <v>50.49</v>
      </c>
      <c r="I46" s="20">
        <v>57.76</v>
      </c>
      <c r="J46" s="20">
        <v>62.3</v>
      </c>
      <c r="K46" s="20">
        <v>74.367126574685059</v>
      </c>
      <c r="L46" s="20">
        <v>77.31</v>
      </c>
      <c r="M46" s="125">
        <f>'[1]T-9.3 to 9.7(A)'!$B$26</f>
        <v>84.24</v>
      </c>
      <c r="N46" s="123">
        <v>26.98</v>
      </c>
      <c r="O46" s="20">
        <v>28.21</v>
      </c>
      <c r="P46" s="20">
        <v>29.3</v>
      </c>
      <c r="Q46" s="20">
        <v>36.121175764847031</v>
      </c>
      <c r="R46" s="20">
        <v>38.5</v>
      </c>
      <c r="S46" s="125">
        <f>'[1]T-9.3 to 9.7(A)'!$C$26</f>
        <v>46.75</v>
      </c>
      <c r="T46" s="123">
        <v>134.91999999999999</v>
      </c>
      <c r="U46" s="20">
        <v>139.22999999999999</v>
      </c>
      <c r="V46" s="20">
        <v>151</v>
      </c>
      <c r="W46" s="20">
        <v>178.48110377924417</v>
      </c>
      <c r="X46" s="20">
        <v>160.22</v>
      </c>
      <c r="Y46" s="125">
        <f>'[1]T-9.3 to 9.7(A)'!$D$26</f>
        <v>169.59</v>
      </c>
      <c r="Z46" s="123">
        <v>1090.83</v>
      </c>
      <c r="AA46" s="20">
        <v>1218.94</v>
      </c>
      <c r="AB46" s="20">
        <v>1381.8</v>
      </c>
      <c r="AC46" s="20">
        <v>1475.6562687462508</v>
      </c>
      <c r="AD46" s="20">
        <v>1526.38</v>
      </c>
      <c r="AE46" s="125">
        <f>'[1]T-9.3 to 9.7(A)'!$E$26</f>
        <v>1441.53</v>
      </c>
      <c r="AF46" s="123">
        <v>4.33</v>
      </c>
      <c r="AG46" s="20">
        <v>4.3499999999999996</v>
      </c>
      <c r="AH46" s="20">
        <v>4.4000000000000004</v>
      </c>
      <c r="AI46" s="20">
        <v>5.3119376124775046</v>
      </c>
      <c r="AJ46" s="20">
        <v>6.46</v>
      </c>
      <c r="AK46" s="125">
        <f>'[1]T-9.3 to 9.7(A)'!$F$26</f>
        <v>7.06</v>
      </c>
      <c r="AL46" s="123" t="s">
        <v>5</v>
      </c>
      <c r="AM46" s="20">
        <v>0</v>
      </c>
      <c r="AN46" s="20">
        <v>0</v>
      </c>
      <c r="AO46" s="20">
        <v>0</v>
      </c>
      <c r="AP46" s="20">
        <v>0</v>
      </c>
      <c r="AQ46" s="125">
        <v>0</v>
      </c>
      <c r="AR46" s="123">
        <v>2.4700000000000002</v>
      </c>
      <c r="AS46" s="20">
        <v>2.4900000000000002</v>
      </c>
      <c r="AT46" s="20">
        <v>2.6</v>
      </c>
      <c r="AU46" s="20">
        <v>0</v>
      </c>
      <c r="AV46" s="20">
        <v>4.1900000000000004</v>
      </c>
      <c r="AW46" s="125">
        <f>'[1]T-9.3 to 9.7(A)'!$I$26</f>
        <v>3.05</v>
      </c>
      <c r="AX46" s="123">
        <v>1.05</v>
      </c>
      <c r="AY46" s="20">
        <v>0.89</v>
      </c>
      <c r="AZ46" s="20">
        <v>0.9</v>
      </c>
      <c r="BA46" s="20">
        <v>1.0623875224955008</v>
      </c>
      <c r="BB46" s="20">
        <v>1.1100000000000001</v>
      </c>
      <c r="BC46" s="125">
        <f>'[1]T-9.3 to 9.7(A)'!$J$26</f>
        <v>1.2</v>
      </c>
      <c r="BD46" s="123">
        <v>8.2799999999999994</v>
      </c>
      <c r="BE46" s="20">
        <v>0.38</v>
      </c>
      <c r="BF46" s="20">
        <v>0.65</v>
      </c>
      <c r="BG46" s="20">
        <v>0</v>
      </c>
      <c r="BH46" s="20">
        <v>0</v>
      </c>
      <c r="BI46" s="137">
        <f>'[1]T-9.3 to 9.7(A)'!$K$26</f>
        <v>10.119999999999999</v>
      </c>
    </row>
    <row r="47" spans="1:61" ht="12.75">
      <c r="A47" s="79" t="s">
        <v>42</v>
      </c>
      <c r="B47" s="119">
        <v>17465.43</v>
      </c>
      <c r="C47" s="21">
        <v>19295.838</v>
      </c>
      <c r="D47" s="21">
        <v>21076.798000000003</v>
      </c>
      <c r="E47" s="21">
        <v>23015.49</v>
      </c>
      <c r="F47" s="21">
        <v>23144.22</v>
      </c>
      <c r="G47" s="127">
        <f>'[1]T-9.1,9.1(A)&amp;9.2'!$F$19</f>
        <v>23960.539999999997</v>
      </c>
      <c r="H47" s="121">
        <v>7792.92</v>
      </c>
      <c r="I47" s="22">
        <v>9020.8379999999997</v>
      </c>
      <c r="J47" s="22">
        <v>9932.0779999999995</v>
      </c>
      <c r="K47" s="22">
        <v>10839.236161360219</v>
      </c>
      <c r="L47" s="22">
        <v>11116.35</v>
      </c>
      <c r="M47" s="124">
        <f>'[1]T-9.3 to 9.7(A)'!$B$18</f>
        <v>11707.48</v>
      </c>
      <c r="N47" s="121">
        <v>5638.65</v>
      </c>
      <c r="O47" s="22">
        <v>5675.47</v>
      </c>
      <c r="P47" s="22">
        <v>5988.78</v>
      </c>
      <c r="Q47" s="22">
        <v>6655.1786763982718</v>
      </c>
      <c r="R47" s="22">
        <v>6720.97</v>
      </c>
      <c r="S47" s="124">
        <f>'[1]T-9.3 to 9.7(A)'!$C$18</f>
        <v>6875.78</v>
      </c>
      <c r="T47" s="121">
        <v>2419.37</v>
      </c>
      <c r="U47" s="22">
        <v>2714.78</v>
      </c>
      <c r="V47" s="22">
        <v>2755.87</v>
      </c>
      <c r="W47" s="22">
        <v>2844.9793119434557</v>
      </c>
      <c r="X47" s="22">
        <v>2797.5</v>
      </c>
      <c r="Y47" s="124">
        <f>'[1]T-9.3 to 9.7(A)'!$D$18</f>
        <v>2874.23</v>
      </c>
      <c r="Z47" s="121">
        <v>246</v>
      </c>
      <c r="AA47" s="22">
        <v>187</v>
      </c>
      <c r="AB47" s="22">
        <v>226.47</v>
      </c>
      <c r="AC47" s="22">
        <v>192.17438987393405</v>
      </c>
      <c r="AD47" s="22">
        <v>177.51</v>
      </c>
      <c r="AE47" s="124">
        <f>'[1]T-9.3 to 9.7(A)'!$E$18</f>
        <v>172.88</v>
      </c>
      <c r="AF47" s="121">
        <v>290.14999999999998</v>
      </c>
      <c r="AG47" s="22">
        <v>293.68</v>
      </c>
      <c r="AH47" s="22">
        <v>351.57</v>
      </c>
      <c r="AI47" s="22">
        <v>368.454081870403</v>
      </c>
      <c r="AJ47" s="22">
        <v>375.49</v>
      </c>
      <c r="AK47" s="124">
        <f>'[1]T-9.3 to 9.7(A)'!$F$18</f>
        <v>399.77000000000004</v>
      </c>
      <c r="AL47" s="121">
        <v>284.68</v>
      </c>
      <c r="AM47" s="22">
        <v>330.4</v>
      </c>
      <c r="AN47" s="22">
        <v>465.85</v>
      </c>
      <c r="AO47" s="22">
        <v>354.35490476008374</v>
      </c>
      <c r="AP47" s="22">
        <v>436.82</v>
      </c>
      <c r="AQ47" s="124">
        <f>'[1]T-9.3 to 9.7(A)'!$H$18</f>
        <v>723.90000000000009</v>
      </c>
      <c r="AR47" s="121">
        <v>52.77</v>
      </c>
      <c r="AS47" s="22">
        <v>39.67</v>
      </c>
      <c r="AT47" s="22">
        <v>35.49</v>
      </c>
      <c r="AU47" s="22">
        <v>35.599389257838226</v>
      </c>
      <c r="AV47" s="22">
        <v>34.22</v>
      </c>
      <c r="AW47" s="124">
        <f>'[1]T-9.3 to 9.7(A)'!$I$18</f>
        <v>29.23</v>
      </c>
      <c r="AX47" s="121">
        <v>187.79</v>
      </c>
      <c r="AY47" s="22">
        <v>216.5</v>
      </c>
      <c r="AZ47" s="22">
        <v>346.46</v>
      </c>
      <c r="BA47" s="22">
        <v>480.0644328306841</v>
      </c>
      <c r="BB47" s="22">
        <v>498.8</v>
      </c>
      <c r="BC47" s="124">
        <f>'[1]T-9.3 to 9.7(A)'!$J$18</f>
        <v>552.58000000000004</v>
      </c>
      <c r="BD47" s="121">
        <v>553.1</v>
      </c>
      <c r="BE47" s="22">
        <v>817.5</v>
      </c>
      <c r="BF47" s="22">
        <v>974.23</v>
      </c>
      <c r="BG47" s="22">
        <v>1245.4486517051105</v>
      </c>
      <c r="BH47" s="22">
        <v>986.56</v>
      </c>
      <c r="BI47" s="138">
        <f>'[1]T-9.3 to 9.7(A)'!$K$18</f>
        <v>624.69000000000005</v>
      </c>
    </row>
    <row r="48" spans="1:61" ht="12.75">
      <c r="A48" s="79" t="s">
        <v>44</v>
      </c>
      <c r="B48" s="128">
        <v>23.5</v>
      </c>
      <c r="C48" s="19">
        <v>25.480000000000004</v>
      </c>
      <c r="D48" s="19">
        <v>29.54</v>
      </c>
      <c r="E48" s="19">
        <v>33.54</v>
      </c>
      <c r="F48" s="19">
        <v>37.9</v>
      </c>
      <c r="G48" s="129">
        <f>'[1]T-9.1,9.1(A)&amp;9.2'!$F$37</f>
        <v>41.03</v>
      </c>
      <c r="H48" s="123">
        <v>15.88</v>
      </c>
      <c r="I48" s="20">
        <v>17.670000000000002</v>
      </c>
      <c r="J48" s="20">
        <v>20.329999999999998</v>
      </c>
      <c r="K48" s="20">
        <v>23.37</v>
      </c>
      <c r="L48" s="20">
        <v>27.13</v>
      </c>
      <c r="M48" s="125">
        <f>'[1]T-9.3 to 9.7(A)'!$B$36</f>
        <v>29.370551451187335</v>
      </c>
      <c r="N48" s="123">
        <v>6.05</v>
      </c>
      <c r="O48" s="20">
        <v>6.19</v>
      </c>
      <c r="P48" s="20">
        <v>6.42</v>
      </c>
      <c r="Q48" s="20">
        <v>8.3800000000000008</v>
      </c>
      <c r="R48" s="20">
        <v>9.2899999999999991</v>
      </c>
      <c r="S48" s="125">
        <f>'[1]T-9.3 to 9.7(A)'!$C$36</f>
        <v>10.057221635883906</v>
      </c>
      <c r="T48" s="123">
        <v>0.27</v>
      </c>
      <c r="U48" s="20">
        <v>0.32</v>
      </c>
      <c r="V48" s="20">
        <v>1.56</v>
      </c>
      <c r="W48" s="20">
        <v>0.4</v>
      </c>
      <c r="X48" s="20">
        <v>0.4</v>
      </c>
      <c r="Y48" s="125">
        <f>'[1]T-9.3 to 9.7(A)'!$D$36</f>
        <v>0.4330343007915568</v>
      </c>
      <c r="Z48" s="123" t="s">
        <v>5</v>
      </c>
      <c r="AA48" s="20">
        <v>0</v>
      </c>
      <c r="AB48" s="20">
        <v>0</v>
      </c>
      <c r="AC48" s="20">
        <v>0</v>
      </c>
      <c r="AD48" s="20">
        <v>0</v>
      </c>
      <c r="AE48" s="125">
        <f>'[1]T-9.3 to 9.7(A)'!$E$36</f>
        <v>0</v>
      </c>
      <c r="AF48" s="123">
        <v>1.3</v>
      </c>
      <c r="AG48" s="20">
        <v>1.3</v>
      </c>
      <c r="AH48" s="20">
        <v>1.23</v>
      </c>
      <c r="AI48" s="20">
        <v>1.39</v>
      </c>
      <c r="AJ48" s="20">
        <v>1.08</v>
      </c>
      <c r="AK48" s="125">
        <f>'[1]T-9.3 to 9.7(A)'!$F$36</f>
        <v>1.1691926121372034</v>
      </c>
      <c r="AL48" s="123" t="s">
        <v>5</v>
      </c>
      <c r="AM48" s="20">
        <v>0</v>
      </c>
      <c r="AN48" s="20">
        <v>0</v>
      </c>
      <c r="AO48" s="20">
        <v>0</v>
      </c>
      <c r="AP48" s="20">
        <v>0</v>
      </c>
      <c r="AQ48" s="125">
        <v>0</v>
      </c>
      <c r="AR48" s="123" t="s">
        <v>5</v>
      </c>
      <c r="AS48" s="20">
        <v>0</v>
      </c>
      <c r="AT48" s="20">
        <v>0</v>
      </c>
      <c r="AU48" s="20">
        <v>0</v>
      </c>
      <c r="AV48" s="20">
        <v>0</v>
      </c>
      <c r="AW48" s="125">
        <f>'[1]T-9.3 to 9.7(A)'!$I$36</f>
        <v>0</v>
      </c>
      <c r="AX48" s="123" t="s">
        <v>5</v>
      </c>
      <c r="AY48" s="20">
        <v>0</v>
      </c>
      <c r="AZ48" s="20">
        <v>0</v>
      </c>
      <c r="BA48" s="20">
        <v>0</v>
      </c>
      <c r="BB48" s="20">
        <v>0</v>
      </c>
      <c r="BC48" s="125">
        <f>'[1]T-9.3 to 9.7(A)'!$J$36</f>
        <v>0</v>
      </c>
      <c r="BD48" s="123" t="s">
        <v>5</v>
      </c>
      <c r="BE48" s="20">
        <v>0</v>
      </c>
      <c r="BF48" s="20">
        <v>0</v>
      </c>
      <c r="BG48" s="20">
        <v>0</v>
      </c>
      <c r="BH48" s="20">
        <v>0</v>
      </c>
      <c r="BI48" s="137">
        <f>'[1]T-9.3 to 9.7(A)'!$K$36</f>
        <v>0</v>
      </c>
    </row>
    <row r="49" spans="1:61" ht="12.75">
      <c r="A49" s="68" t="s">
        <v>88</v>
      </c>
      <c r="B49" s="120">
        <v>1864.98</v>
      </c>
      <c r="C49" s="47">
        <v>1920.9600000000003</v>
      </c>
      <c r="D49" s="47">
        <v>1930.7</v>
      </c>
      <c r="E49" s="47">
        <v>2321.5</v>
      </c>
      <c r="F49" s="47">
        <v>2492.44</v>
      </c>
      <c r="G49" s="130">
        <f>'[1]T-9.1,9.1(A)&amp;9.2'!$F$36</f>
        <v>2531.92</v>
      </c>
      <c r="H49" s="122">
        <v>353.74</v>
      </c>
      <c r="I49" s="48">
        <v>454.3870507838671</v>
      </c>
      <c r="J49" s="48">
        <v>456.69393063884723</v>
      </c>
      <c r="K49" s="48">
        <v>546.54</v>
      </c>
      <c r="L49" s="48">
        <v>589.80999999999995</v>
      </c>
      <c r="M49" s="126">
        <f>'[1]T-9.3 to 9.7(A)'!$B$35</f>
        <v>607.39</v>
      </c>
      <c r="N49" s="122">
        <v>118.81</v>
      </c>
      <c r="O49" s="48">
        <v>132.62201259547101</v>
      </c>
      <c r="P49" s="48">
        <v>133.29243399133767</v>
      </c>
      <c r="Q49" s="48">
        <v>165.66</v>
      </c>
      <c r="R49" s="48">
        <v>192.99</v>
      </c>
      <c r="S49" s="126">
        <f>'[1]T-9.3 to 9.7(A)'!$C$35</f>
        <v>185.17</v>
      </c>
      <c r="T49" s="122">
        <v>119.93</v>
      </c>
      <c r="U49" s="48">
        <v>132.78177676537584</v>
      </c>
      <c r="V49" s="48">
        <v>133.45324525237382</v>
      </c>
      <c r="W49" s="48">
        <v>207.5</v>
      </c>
      <c r="X49" s="48">
        <v>197.55</v>
      </c>
      <c r="Y49" s="126">
        <f>'[1]T-9.3 to 9.7(A)'!$D$35</f>
        <v>160.43</v>
      </c>
      <c r="Z49" s="122">
        <v>1160.8800000000001</v>
      </c>
      <c r="AA49" s="48">
        <v>1049.5352110411363</v>
      </c>
      <c r="AB49" s="48">
        <v>1054.8615681742463</v>
      </c>
      <c r="AC49" s="48">
        <v>1287.58</v>
      </c>
      <c r="AD49" s="48">
        <v>1387.53</v>
      </c>
      <c r="AE49" s="126">
        <f>'[1]T-9.3 to 9.7(A)'!$E$35</f>
        <v>1253.4000000000001</v>
      </c>
      <c r="AF49" s="122">
        <v>14.55</v>
      </c>
      <c r="AG49" s="48">
        <v>14.973453034972533</v>
      </c>
      <c r="AH49" s="48">
        <v>15.045903610694653</v>
      </c>
      <c r="AI49" s="48">
        <v>15.17</v>
      </c>
      <c r="AJ49" s="48">
        <v>15.84</v>
      </c>
      <c r="AK49" s="126">
        <f>'[1]T-9.3 to 9.7(A)'!$F$35</f>
        <v>17.16</v>
      </c>
      <c r="AL49" s="122" t="s">
        <v>5</v>
      </c>
      <c r="AM49" s="48">
        <v>0</v>
      </c>
      <c r="AN49" s="48">
        <v>0</v>
      </c>
      <c r="AO49" s="48">
        <v>0</v>
      </c>
      <c r="AP49" s="48">
        <v>0</v>
      </c>
      <c r="AQ49" s="126">
        <v>0</v>
      </c>
      <c r="AR49" s="122">
        <v>73.48</v>
      </c>
      <c r="AS49" s="48">
        <v>73.802170708830246</v>
      </c>
      <c r="AT49" s="48">
        <v>74.174194152923533</v>
      </c>
      <c r="AU49" s="48">
        <v>56.56</v>
      </c>
      <c r="AV49" s="48">
        <v>56.75</v>
      </c>
      <c r="AW49" s="126">
        <f>'[1]T-9.3 to 9.7(A)'!$I$35</f>
        <v>57</v>
      </c>
      <c r="AX49" s="122">
        <v>23.59</v>
      </c>
      <c r="AY49" s="48">
        <v>30.399571218008845</v>
      </c>
      <c r="AZ49" s="48">
        <v>30.554139596868232</v>
      </c>
      <c r="BA49" s="48">
        <v>20.55</v>
      </c>
      <c r="BB49" s="48">
        <v>39.86</v>
      </c>
      <c r="BC49" s="126">
        <f>'[1]T-9.3 to 9.7(A)'!$J$35</f>
        <v>55.71</v>
      </c>
      <c r="BD49" s="122" t="s">
        <v>5</v>
      </c>
      <c r="BE49" s="48">
        <v>32.458753852338205</v>
      </c>
      <c r="BF49" s="48">
        <v>32.62458458270865</v>
      </c>
      <c r="BG49" s="48">
        <v>21.94</v>
      </c>
      <c r="BH49" s="48">
        <v>12.11</v>
      </c>
      <c r="BI49" s="139">
        <f>'[1]T-9.3 to 9.7(A)'!$K$35</f>
        <v>195.66</v>
      </c>
    </row>
    <row r="50" spans="1:61" ht="12.75">
      <c r="A50" s="140" t="s">
        <v>102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49"/>
      <c r="AB50" s="49"/>
      <c r="AC50" s="49"/>
      <c r="AD50" s="49"/>
      <c r="AE50" s="49"/>
      <c r="AF50" s="69"/>
      <c r="AG50" s="168" t="s">
        <v>89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69"/>
      <c r="BH50" s="69"/>
      <c r="BI50" s="70"/>
    </row>
    <row r="51" spans="1:61" ht="12.75">
      <c r="A51" s="7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69"/>
      <c r="AG51" s="72" t="s">
        <v>82</v>
      </c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69"/>
      <c r="BH51" s="69"/>
      <c r="BI51" s="70"/>
    </row>
    <row r="52" spans="1:61" ht="12.75">
      <c r="A52" s="7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69"/>
      <c r="AG52" s="72" t="s">
        <v>83</v>
      </c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69"/>
      <c r="BH52" s="69"/>
      <c r="BI52" s="70"/>
    </row>
    <row r="53" spans="1:61" ht="12.75">
      <c r="A53" s="74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69"/>
      <c r="AG53" s="73" t="s">
        <v>84</v>
      </c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69"/>
      <c r="BH53" s="69"/>
      <c r="BI53" s="70"/>
    </row>
    <row r="54" spans="1:61" ht="13.5" thickBot="1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77"/>
      <c r="P54" s="77"/>
      <c r="Q54" s="77"/>
      <c r="R54" s="77"/>
      <c r="S54" s="77"/>
      <c r="T54" s="77" t="s">
        <v>67</v>
      </c>
      <c r="U54" s="77"/>
      <c r="V54" s="77"/>
      <c r="W54" s="77"/>
      <c r="X54" s="77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8"/>
    </row>
  </sheetData>
  <mergeCells count="25">
    <mergeCell ref="A7:A10"/>
    <mergeCell ref="AL7:AO7"/>
    <mergeCell ref="AR7:AV7"/>
    <mergeCell ref="AX7:BA7"/>
    <mergeCell ref="BD7:BG7"/>
    <mergeCell ref="B8:E8"/>
    <mergeCell ref="T8:W8"/>
    <mergeCell ref="Z8:AC8"/>
    <mergeCell ref="AF8:AI8"/>
    <mergeCell ref="AX8:BA8"/>
    <mergeCell ref="B9:E9"/>
    <mergeCell ref="T9:W9"/>
    <mergeCell ref="Z9:AC9"/>
    <mergeCell ref="AX9:BA9"/>
    <mergeCell ref="AG50:BF50"/>
    <mergeCell ref="Z2:AK2"/>
    <mergeCell ref="Z4:AK4"/>
    <mergeCell ref="Z5:AK5"/>
    <mergeCell ref="BD8:BG8"/>
    <mergeCell ref="B7:E7"/>
    <mergeCell ref="H7:K7"/>
    <mergeCell ref="N7:Q7"/>
    <mergeCell ref="T7:W7"/>
    <mergeCell ref="Z7:AC7"/>
    <mergeCell ref="AF7:AI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4" manualBreakCount="4">
    <brk id="13" max="1048575" man="1"/>
    <brk id="25" max="1048575" man="1"/>
    <brk id="37" max="1048575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16.13(A I)</vt:lpstr>
      <vt:lpstr>Table 16.13(State wise)</vt:lpstr>
      <vt:lpstr>'Table 16.13(State wise)'!Print_Titles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Lenovo</cp:lastModifiedBy>
  <cp:lastPrinted>2015-12-23T05:29:49Z</cp:lastPrinted>
  <dcterms:created xsi:type="dcterms:W3CDTF">2001-02-13T04:30:04Z</dcterms:created>
  <dcterms:modified xsi:type="dcterms:W3CDTF">2015-12-23T05:46:41Z</dcterms:modified>
</cp:coreProperties>
</file>