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table 16.14" sheetId="1" r:id="rId1"/>
  </sheets>
  <definedNames>
    <definedName name="\x" localSheetId="0">'table 16.14'!#REF!</definedName>
    <definedName name="\x">#REF!</definedName>
    <definedName name="\z" localSheetId="0">'table 16.14'!#REF!</definedName>
    <definedName name="\z">#REF!</definedName>
    <definedName name="_Regression_Int" localSheetId="0" hidden="1">1</definedName>
    <definedName name="_xlnm.Print_Area" localSheetId="0">'table 16.14'!$A$1:$G$63</definedName>
    <definedName name="Print_Area_MI" localSheetId="0">'table 16.14'!$A$1:$G$69</definedName>
  </definedNames>
  <calcPr fullCalcOnLoad="1"/>
</workbook>
</file>

<file path=xl/sharedStrings.xml><?xml version="1.0" encoding="utf-8"?>
<sst xmlns="http://schemas.openxmlformats.org/spreadsheetml/2006/main" count="109" uniqueCount="96">
  <si>
    <t>ENERGY</t>
  </si>
  <si>
    <t xml:space="preserve">TABLE 16.14: NUMBER OF TOWNS AND VILLAGES ELECTRIFIED IN INDIA </t>
  </si>
  <si>
    <t xml:space="preserve"> </t>
  </si>
  <si>
    <t>Towns</t>
  </si>
  <si>
    <t xml:space="preserve">  Villages</t>
  </si>
  <si>
    <t>State/</t>
  </si>
  <si>
    <t xml:space="preserve"> _____________________________________</t>
  </si>
  <si>
    <t xml:space="preserve"> _________________________________________</t>
  </si>
  <si>
    <t xml:space="preserve">   </t>
  </si>
  <si>
    <t>Union Territory</t>
  </si>
  <si>
    <t>Total(1)</t>
  </si>
  <si>
    <t>Electrified(1)</t>
  </si>
  <si>
    <t>Percentage</t>
  </si>
  <si>
    <t>Electrified(2)</t>
  </si>
  <si>
    <t xml:space="preserve">           1</t>
  </si>
  <si>
    <t xml:space="preserve">       2 </t>
  </si>
  <si>
    <t xml:space="preserve">         3</t>
  </si>
  <si>
    <t xml:space="preserve">        4</t>
  </si>
  <si>
    <t xml:space="preserve">        5</t>
  </si>
  <si>
    <t xml:space="preserve">       6</t>
  </si>
  <si>
    <t xml:space="preserve">          7</t>
  </si>
  <si>
    <t xml:space="preserve">  </t>
  </si>
  <si>
    <t>State:</t>
  </si>
  <si>
    <t xml:space="preserve"> Andhra Pradesh</t>
  </si>
  <si>
    <t>210</t>
  </si>
  <si>
    <t xml:space="preserve"> Arunachal Pradesh</t>
  </si>
  <si>
    <t>17</t>
  </si>
  <si>
    <t xml:space="preserve"> Assam </t>
  </si>
  <si>
    <t>125</t>
  </si>
  <si>
    <t xml:space="preserve"> Bihar</t>
  </si>
  <si>
    <t>130</t>
  </si>
  <si>
    <t>39015</t>
  </si>
  <si>
    <t xml:space="preserve"> Chattishgarh</t>
  </si>
  <si>
    <t>97</t>
  </si>
  <si>
    <t xml:space="preserve"> Goa</t>
  </si>
  <si>
    <t>44</t>
  </si>
  <si>
    <t xml:space="preserve"> Gujarat</t>
  </si>
  <si>
    <t>242</t>
  </si>
  <si>
    <t xml:space="preserve"> Haryana</t>
  </si>
  <si>
    <t>106</t>
  </si>
  <si>
    <t xml:space="preserve"> Himachal Pradesh</t>
  </si>
  <si>
    <t>57</t>
  </si>
  <si>
    <t xml:space="preserve"> Jammu &amp; Kashmir </t>
  </si>
  <si>
    <t>75</t>
  </si>
  <si>
    <t xml:space="preserve"> Jharkhand</t>
  </si>
  <si>
    <t xml:space="preserve"> Karnataka</t>
  </si>
  <si>
    <t>270</t>
  </si>
  <si>
    <t xml:space="preserve"> Kerala</t>
  </si>
  <si>
    <t>159</t>
  </si>
  <si>
    <t xml:space="preserve"> Madhya Pradesh</t>
  </si>
  <si>
    <t>394</t>
  </si>
  <si>
    <t xml:space="preserve"> Maharashtra</t>
  </si>
  <si>
    <t>378</t>
  </si>
  <si>
    <t xml:space="preserve"> Manipur</t>
  </si>
  <si>
    <t>33</t>
  </si>
  <si>
    <t xml:space="preserve"> Meghalaya</t>
  </si>
  <si>
    <t>16</t>
  </si>
  <si>
    <t xml:space="preserve"> Mizoram</t>
  </si>
  <si>
    <t xml:space="preserve"> Nagaland</t>
  </si>
  <si>
    <t xml:space="preserve"> Orissa</t>
  </si>
  <si>
    <t>138</t>
  </si>
  <si>
    <t xml:space="preserve"> Punjab</t>
  </si>
  <si>
    <t>157</t>
  </si>
  <si>
    <t xml:space="preserve"> Rajasthan </t>
  </si>
  <si>
    <t xml:space="preserve"> Sikkim</t>
  </si>
  <si>
    <t>9</t>
  </si>
  <si>
    <t xml:space="preserve"> Tamil Nadu</t>
  </si>
  <si>
    <t>832</t>
  </si>
  <si>
    <t xml:space="preserve"> Tripura</t>
  </si>
  <si>
    <t>23</t>
  </si>
  <si>
    <t xml:space="preserve"> Uttara Khand</t>
  </si>
  <si>
    <t>86</t>
  </si>
  <si>
    <t xml:space="preserve"> Uttar Pradesh </t>
  </si>
  <si>
    <t>704</t>
  </si>
  <si>
    <t xml:space="preserve"> West Bengal</t>
  </si>
  <si>
    <t>375</t>
  </si>
  <si>
    <t>Union Territory:</t>
  </si>
  <si>
    <t xml:space="preserve"> A. &amp; N.Islands</t>
  </si>
  <si>
    <t>3</t>
  </si>
  <si>
    <t xml:space="preserve"> Chandigarh</t>
  </si>
  <si>
    <t>1</t>
  </si>
  <si>
    <t xml:space="preserve"> D. &amp; N. Haveli</t>
  </si>
  <si>
    <t>2</t>
  </si>
  <si>
    <t xml:space="preserve"> Daman &amp; Diu</t>
  </si>
  <si>
    <t xml:space="preserve"> Delhi</t>
  </si>
  <si>
    <t>62</t>
  </si>
  <si>
    <t xml:space="preserve"> Lakshadweep</t>
  </si>
  <si>
    <t xml:space="preserve"> Pondicherry</t>
  </si>
  <si>
    <t>6</t>
  </si>
  <si>
    <t>All India</t>
  </si>
  <si>
    <t>5161</t>
  </si>
  <si>
    <t xml:space="preserve">                                                                   Source: Central Electricity Authority, Ministry of Power</t>
  </si>
  <si>
    <t>23914</t>
  </si>
  <si>
    <t>19129</t>
  </si>
  <si>
    <t xml:space="preserve"> (1)  As per 2001 Census.</t>
  </si>
  <si>
    <t>(2) As on 31.3.2008.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</si>
</sst>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27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172" fontId="23" fillId="0" borderId="1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>
      <alignment/>
    </xf>
    <xf numFmtId="0" fontId="25" fillId="0" borderId="0" xfId="0" applyFont="1" applyAlignment="1" applyProtection="1">
      <alignment horizontal="left"/>
      <protection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5" fillId="0" borderId="10" xfId="0" applyFont="1" applyBorder="1" applyAlignment="1" applyProtection="1">
      <alignment horizontal="left"/>
      <protection/>
    </xf>
    <xf numFmtId="49" fontId="25" fillId="0" borderId="10" xfId="0" applyNumberFormat="1" applyFont="1" applyBorder="1" applyAlignment="1" applyProtection="1">
      <alignment horizontal="right"/>
      <protection/>
    </xf>
    <xf numFmtId="0" fontId="25" fillId="0" borderId="1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right"/>
      <protection/>
    </xf>
    <xf numFmtId="0" fontId="24" fillId="0" borderId="0" xfId="0" applyNumberFormat="1" applyFont="1" applyAlignment="1" applyProtection="1">
      <alignment horizontal="right"/>
      <protection/>
    </xf>
    <xf numFmtId="49" fontId="24" fillId="0" borderId="10" xfId="0" applyNumberFormat="1" applyFont="1" applyBorder="1" applyAlignment="1">
      <alignment horizontal="right"/>
    </xf>
    <xf numFmtId="0" fontId="23" fillId="0" borderId="10" xfId="0" applyNumberFormat="1" applyFont="1" applyBorder="1" applyAlignment="1" applyProtection="1">
      <alignment horizontal="right"/>
      <protection/>
    </xf>
    <xf numFmtId="0" fontId="25" fillId="0" borderId="10" xfId="0" applyNumberFormat="1" applyFont="1" applyBorder="1" applyAlignment="1">
      <alignment horizontal="right"/>
    </xf>
    <xf numFmtId="0" fontId="24" fillId="0" borderId="1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49" fontId="26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Alignment="1" applyProtection="1">
      <alignment horizontal="right"/>
      <protection/>
    </xf>
    <xf numFmtId="0" fontId="26" fillId="0" borderId="0" xfId="0" applyNumberFormat="1" applyFont="1" applyAlignment="1" applyProtection="1">
      <alignment horizontal="right"/>
      <protection/>
    </xf>
    <xf numFmtId="175" fontId="25" fillId="0" borderId="0" xfId="0" applyNumberFormat="1" applyFont="1" applyAlignment="1" applyProtection="1" quotePrefix="1">
      <alignment horizontal="right"/>
      <protection/>
    </xf>
    <xf numFmtId="175" fontId="25" fillId="0" borderId="0" xfId="0" applyNumberFormat="1" applyFont="1" applyAlignment="1" applyProtection="1">
      <alignment horizontal="right"/>
      <protection/>
    </xf>
    <xf numFmtId="0" fontId="26" fillId="0" borderId="0" xfId="0" applyNumberFormat="1" applyFont="1" applyAlignment="1" applyProtection="1" quotePrefix="1">
      <alignment horizontal="right"/>
      <protection/>
    </xf>
    <xf numFmtId="49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Alignment="1" applyProtection="1" quotePrefix="1">
      <alignment horizontal="right"/>
      <protection/>
    </xf>
    <xf numFmtId="0" fontId="25" fillId="0" borderId="0" xfId="0" applyNumberFormat="1" applyFont="1" applyAlignment="1" applyProtection="1" quotePrefix="1">
      <alignment horizontal="right"/>
      <protection/>
    </xf>
    <xf numFmtId="0" fontId="24" fillId="0" borderId="0" xfId="0" applyFont="1" applyAlignment="1" applyProtection="1">
      <alignment horizontal="left"/>
      <protection/>
    </xf>
    <xf numFmtId="175" fontId="24" fillId="0" borderId="0" xfId="0" applyNumberFormat="1" applyFont="1" applyAlignment="1" applyProtection="1" quotePrefix="1">
      <alignment horizontal="right"/>
      <protection/>
    </xf>
    <xf numFmtId="0" fontId="26" fillId="0" borderId="10" xfId="0" applyNumberFormat="1" applyFont="1" applyBorder="1" applyAlignment="1" applyProtection="1">
      <alignment horizontal="right"/>
      <protection/>
    </xf>
    <xf numFmtId="0" fontId="26" fillId="0" borderId="10" xfId="0" applyNumberFormat="1" applyFont="1" applyBorder="1" applyAlignment="1">
      <alignment horizontal="right"/>
    </xf>
    <xf numFmtId="0" fontId="23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5" fillId="0" borderId="11" xfId="0" applyFont="1" applyBorder="1" applyAlignment="1" applyProtection="1">
      <alignment horizontal="right"/>
      <protection/>
    </xf>
    <xf numFmtId="0" fontId="25" fillId="0" borderId="11" xfId="0" applyFont="1" applyBorder="1" applyAlignment="1">
      <alignment horizontal="right"/>
    </xf>
    <xf numFmtId="0" fontId="25" fillId="0" borderId="11" xfId="0" applyFont="1" applyBorder="1" applyAlignment="1" applyProtection="1">
      <alignment horizontal="center"/>
      <protection/>
    </xf>
    <xf numFmtId="0" fontId="23" fillId="0" borderId="11" xfId="0" applyFont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2" xfId="60"/>
    <cellStyle name="Normal 2 3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te" xfId="69"/>
    <cellStyle name="Output" xfId="70"/>
    <cellStyle name="Percent" xfId="71"/>
    <cellStyle name="sHeadingCommodity" xfId="72"/>
    <cellStyle name="sValue" xfId="73"/>
    <cellStyle name="sYear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63"/>
  <sheetViews>
    <sheetView showGridLines="0" tabSelected="1" view="pageBreakPreview" zoomScaleNormal="75" zoomScaleSheetLayoutView="100" zoomScalePageLayoutView="0" workbookViewId="0" topLeftCell="A31">
      <selection activeCell="A63" sqref="A63:G63"/>
    </sheetView>
  </sheetViews>
  <sheetFormatPr defaultColWidth="10.875" defaultRowHeight="12.75"/>
  <cols>
    <col min="1" max="1" width="27.00390625" style="1" customWidth="1"/>
    <col min="2" max="2" width="12.625" style="1" customWidth="1"/>
    <col min="3" max="3" width="13.00390625" style="1" customWidth="1"/>
    <col min="4" max="4" width="12.625" style="1" customWidth="1"/>
    <col min="5" max="5" width="12.875" style="1" customWidth="1"/>
    <col min="6" max="6" width="14.125" style="1" customWidth="1"/>
    <col min="7" max="7" width="15.125" style="1" customWidth="1"/>
    <col min="8" max="10" width="10.875" style="1" customWidth="1"/>
    <col min="11" max="11" width="9.625" style="1" customWidth="1"/>
    <col min="12" max="23" width="10.875" style="1" customWidth="1"/>
    <col min="24" max="24" width="50.625" style="1" customWidth="1"/>
    <col min="25" max="25" width="10.875" style="1" customWidth="1"/>
    <col min="26" max="26" width="50.625" style="1" customWidth="1"/>
    <col min="27" max="16384" width="10.875" style="1" customWidth="1"/>
  </cols>
  <sheetData>
    <row r="2" spans="1:7" ht="15.75">
      <c r="A2" s="40" t="s">
        <v>0</v>
      </c>
      <c r="B2" s="41"/>
      <c r="C2" s="41"/>
      <c r="D2" s="41"/>
      <c r="E2" s="41"/>
      <c r="F2" s="41"/>
      <c r="G2" s="41"/>
    </row>
    <row r="4" spans="1:7" ht="15.75">
      <c r="A4" s="40" t="s">
        <v>1</v>
      </c>
      <c r="B4" s="41"/>
      <c r="C4" s="41"/>
      <c r="D4" s="41"/>
      <c r="E4" s="41"/>
      <c r="F4" s="41"/>
      <c r="G4" s="41"/>
    </row>
    <row r="5" spans="1:8" ht="12.75">
      <c r="A5" s="2"/>
      <c r="B5" s="3"/>
      <c r="C5" s="4"/>
      <c r="D5" s="3"/>
      <c r="E5" s="3"/>
      <c r="F5" s="3"/>
      <c r="G5" s="3"/>
      <c r="H5" s="5" t="s">
        <v>2</v>
      </c>
    </row>
    <row r="6" spans="1:7" ht="12.75">
      <c r="A6" s="6"/>
      <c r="B6" s="44" t="s">
        <v>3</v>
      </c>
      <c r="C6" s="45"/>
      <c r="D6" s="45"/>
      <c r="E6" s="44" t="s">
        <v>4</v>
      </c>
      <c r="F6" s="45"/>
      <c r="G6" s="45"/>
    </row>
    <row r="7" spans="1:8" ht="12.75">
      <c r="A7" s="7" t="s">
        <v>5</v>
      </c>
      <c r="C7" s="8"/>
      <c r="D7" s="9" t="s">
        <v>6</v>
      </c>
      <c r="E7" s="5"/>
      <c r="G7" s="9" t="s">
        <v>7</v>
      </c>
      <c r="H7" s="5" t="s">
        <v>8</v>
      </c>
    </row>
    <row r="8" spans="1:7" ht="12.75">
      <c r="A8" s="10" t="s">
        <v>9</v>
      </c>
      <c r="B8" s="11" t="s">
        <v>10</v>
      </c>
      <c r="C8" s="12" t="s">
        <v>11</v>
      </c>
      <c r="D8" s="12" t="s">
        <v>12</v>
      </c>
      <c r="E8" s="11" t="s">
        <v>10</v>
      </c>
      <c r="F8" s="12" t="s">
        <v>13</v>
      </c>
      <c r="G8" s="12" t="s">
        <v>12</v>
      </c>
    </row>
    <row r="9" spans="1:7" ht="14.25">
      <c r="A9" s="7" t="s">
        <v>14</v>
      </c>
      <c r="B9" s="13" t="s">
        <v>15</v>
      </c>
      <c r="C9" s="14" t="s">
        <v>16</v>
      </c>
      <c r="D9" s="14" t="s">
        <v>17</v>
      </c>
      <c r="E9" s="15" t="s">
        <v>18</v>
      </c>
      <c r="F9" s="14" t="s">
        <v>19</v>
      </c>
      <c r="G9" s="14" t="s">
        <v>20</v>
      </c>
    </row>
    <row r="10" spans="1:8" ht="14.25">
      <c r="A10" s="2"/>
      <c r="B10" s="16"/>
      <c r="C10" s="17"/>
      <c r="D10" s="18"/>
      <c r="E10" s="19"/>
      <c r="F10" s="20"/>
      <c r="G10" s="18"/>
      <c r="H10" s="5" t="s">
        <v>21</v>
      </c>
    </row>
    <row r="11" spans="1:7" ht="14.25">
      <c r="A11" s="7" t="s">
        <v>22</v>
      </c>
      <c r="B11" s="21"/>
      <c r="C11" s="22"/>
      <c r="D11" s="23"/>
      <c r="E11" s="24"/>
      <c r="F11" s="22"/>
      <c r="G11" s="23"/>
    </row>
    <row r="12" spans="1:7" ht="15">
      <c r="A12" s="5" t="s">
        <v>23</v>
      </c>
      <c r="B12" s="25" t="s">
        <v>24</v>
      </c>
      <c r="C12" s="26">
        <v>210</v>
      </c>
      <c r="D12" s="14">
        <v>100</v>
      </c>
      <c r="E12" s="27">
        <v>26613</v>
      </c>
      <c r="F12" s="26">
        <v>26613</v>
      </c>
      <c r="G12" s="28">
        <v>100</v>
      </c>
    </row>
    <row r="13" spans="1:9" ht="15">
      <c r="A13" s="5" t="s">
        <v>25</v>
      </c>
      <c r="B13" s="25" t="s">
        <v>26</v>
      </c>
      <c r="C13" s="26">
        <v>17</v>
      </c>
      <c r="D13" s="14">
        <v>100</v>
      </c>
      <c r="E13" s="27">
        <v>3863</v>
      </c>
      <c r="F13" s="26">
        <v>2195</v>
      </c>
      <c r="G13" s="29">
        <v>56.8</v>
      </c>
      <c r="I13" s="26"/>
    </row>
    <row r="14" spans="1:7" ht="15">
      <c r="A14" s="5" t="s">
        <v>27</v>
      </c>
      <c r="B14" s="25" t="s">
        <v>28</v>
      </c>
      <c r="C14" s="26">
        <v>125</v>
      </c>
      <c r="D14" s="14">
        <v>100</v>
      </c>
      <c r="E14" s="27">
        <v>25124</v>
      </c>
      <c r="F14" s="26">
        <v>20297</v>
      </c>
      <c r="G14" s="29">
        <v>80.8</v>
      </c>
    </row>
    <row r="15" spans="1:7" ht="15">
      <c r="A15" s="5" t="s">
        <v>29</v>
      </c>
      <c r="B15" s="25" t="s">
        <v>30</v>
      </c>
      <c r="C15" s="26">
        <v>130</v>
      </c>
      <c r="D15" s="14">
        <v>100</v>
      </c>
      <c r="E15" s="30" t="s">
        <v>31</v>
      </c>
      <c r="F15" s="31" t="s">
        <v>92</v>
      </c>
      <c r="G15" s="28">
        <v>61.3</v>
      </c>
    </row>
    <row r="16" spans="1:7" ht="15">
      <c r="A16" s="5" t="s">
        <v>32</v>
      </c>
      <c r="B16" s="25" t="s">
        <v>33</v>
      </c>
      <c r="C16" s="32">
        <v>97</v>
      </c>
      <c r="D16" s="33">
        <v>100</v>
      </c>
      <c r="E16" s="27">
        <v>19744</v>
      </c>
      <c r="F16" s="31" t="s">
        <v>93</v>
      </c>
      <c r="G16" s="28">
        <v>96.9</v>
      </c>
    </row>
    <row r="17" spans="1:7" ht="15">
      <c r="A17" s="5" t="s">
        <v>34</v>
      </c>
      <c r="B17" s="25" t="s">
        <v>35</v>
      </c>
      <c r="C17" s="26">
        <v>44</v>
      </c>
      <c r="D17" s="14">
        <v>100</v>
      </c>
      <c r="E17" s="27">
        <v>347</v>
      </c>
      <c r="F17" s="26">
        <v>347</v>
      </c>
      <c r="G17" s="28">
        <v>100</v>
      </c>
    </row>
    <row r="18" spans="1:7" ht="15">
      <c r="A18" s="5" t="s">
        <v>36</v>
      </c>
      <c r="B18" s="25" t="s">
        <v>37</v>
      </c>
      <c r="C18" s="26">
        <v>242</v>
      </c>
      <c r="D18" s="14">
        <v>100</v>
      </c>
      <c r="E18" s="27">
        <v>18066</v>
      </c>
      <c r="F18" s="26">
        <v>18015</v>
      </c>
      <c r="G18" s="28">
        <f>+(F18/E18*100)</f>
        <v>99.71770176021255</v>
      </c>
    </row>
    <row r="19" spans="1:7" ht="15">
      <c r="A19" s="5" t="s">
        <v>38</v>
      </c>
      <c r="B19" s="25" t="s">
        <v>39</v>
      </c>
      <c r="C19" s="26">
        <v>106</v>
      </c>
      <c r="D19" s="14">
        <v>100</v>
      </c>
      <c r="E19" s="27">
        <v>6764</v>
      </c>
      <c r="F19" s="26">
        <v>6764</v>
      </c>
      <c r="G19" s="29">
        <v>100</v>
      </c>
    </row>
    <row r="20" spans="1:7" ht="15">
      <c r="A20" s="5" t="s">
        <v>40</v>
      </c>
      <c r="B20" s="25" t="s">
        <v>41</v>
      </c>
      <c r="C20" s="26">
        <v>57</v>
      </c>
      <c r="D20" s="14">
        <v>100</v>
      </c>
      <c r="E20" s="27">
        <v>17495</v>
      </c>
      <c r="F20" s="26">
        <v>17183</v>
      </c>
      <c r="G20" s="29">
        <v>98.2</v>
      </c>
    </row>
    <row r="21" spans="1:7" ht="15">
      <c r="A21" s="5" t="s">
        <v>42</v>
      </c>
      <c r="B21" s="25" t="s">
        <v>43</v>
      </c>
      <c r="C21" s="26">
        <v>75</v>
      </c>
      <c r="D21" s="14">
        <v>100</v>
      </c>
      <c r="E21" s="30">
        <v>6417</v>
      </c>
      <c r="F21" s="32">
        <v>6304</v>
      </c>
      <c r="G21" s="28">
        <v>98.2</v>
      </c>
    </row>
    <row r="22" spans="1:7" ht="15">
      <c r="A22" s="5" t="s">
        <v>44</v>
      </c>
      <c r="B22" s="27">
        <v>152</v>
      </c>
      <c r="C22" s="26">
        <v>152</v>
      </c>
      <c r="D22" s="14">
        <v>100</v>
      </c>
      <c r="E22" s="27">
        <v>29354</v>
      </c>
      <c r="F22" s="26">
        <v>9119</v>
      </c>
      <c r="G22" s="28">
        <v>31.1</v>
      </c>
    </row>
    <row r="23" spans="1:7" ht="15">
      <c r="A23" s="5" t="s">
        <v>45</v>
      </c>
      <c r="B23" s="25" t="s">
        <v>46</v>
      </c>
      <c r="C23" s="26">
        <v>270</v>
      </c>
      <c r="D23" s="14">
        <v>100</v>
      </c>
      <c r="E23" s="27">
        <v>27481</v>
      </c>
      <c r="F23" s="26">
        <v>27458</v>
      </c>
      <c r="G23" s="28">
        <v>99.9</v>
      </c>
    </row>
    <row r="24" spans="1:7" ht="15">
      <c r="A24" s="5" t="s">
        <v>47</v>
      </c>
      <c r="B24" s="25" t="s">
        <v>48</v>
      </c>
      <c r="C24" s="26">
        <v>159</v>
      </c>
      <c r="D24" s="14">
        <v>100</v>
      </c>
      <c r="E24" s="27">
        <v>1364</v>
      </c>
      <c r="F24" s="26">
        <v>1364</v>
      </c>
      <c r="G24" s="29">
        <v>100</v>
      </c>
    </row>
    <row r="25" spans="1:7" ht="15">
      <c r="A25" s="5" t="s">
        <v>49</v>
      </c>
      <c r="B25" s="25" t="s">
        <v>50</v>
      </c>
      <c r="C25" s="26">
        <v>394</v>
      </c>
      <c r="D25" s="14">
        <v>100</v>
      </c>
      <c r="E25" s="27">
        <v>52117</v>
      </c>
      <c r="F25" s="26">
        <v>50226</v>
      </c>
      <c r="G25" s="29">
        <v>96.4</v>
      </c>
    </row>
    <row r="26" spans="1:7" ht="15">
      <c r="A26" s="5" t="s">
        <v>51</v>
      </c>
      <c r="B26" s="25" t="s">
        <v>52</v>
      </c>
      <c r="C26" s="26">
        <v>378</v>
      </c>
      <c r="D26" s="14">
        <v>100</v>
      </c>
      <c r="E26" s="27">
        <v>41095</v>
      </c>
      <c r="F26" s="26">
        <v>36296</v>
      </c>
      <c r="G26" s="28">
        <v>88.3</v>
      </c>
    </row>
    <row r="27" spans="1:7" ht="15">
      <c r="A27" s="5" t="s">
        <v>53</v>
      </c>
      <c r="B27" s="25" t="s">
        <v>54</v>
      </c>
      <c r="C27" s="26">
        <v>33</v>
      </c>
      <c r="D27" s="14">
        <v>100</v>
      </c>
      <c r="E27" s="27">
        <v>2315</v>
      </c>
      <c r="F27" s="26">
        <v>1986</v>
      </c>
      <c r="G27" s="29">
        <v>85.8</v>
      </c>
    </row>
    <row r="28" spans="1:7" ht="15">
      <c r="A28" s="5" t="s">
        <v>55</v>
      </c>
      <c r="B28" s="25" t="s">
        <v>56</v>
      </c>
      <c r="C28" s="26">
        <v>16</v>
      </c>
      <c r="D28" s="14">
        <v>100</v>
      </c>
      <c r="E28" s="27">
        <v>5782</v>
      </c>
      <c r="F28" s="26">
        <v>3428</v>
      </c>
      <c r="G28" s="29">
        <v>59.3</v>
      </c>
    </row>
    <row r="29" spans="1:7" ht="15">
      <c r="A29" s="5" t="s">
        <v>57</v>
      </c>
      <c r="B29" s="25">
        <v>22</v>
      </c>
      <c r="C29" s="26">
        <v>22</v>
      </c>
      <c r="D29" s="14">
        <f>(C29/B29)*100</f>
        <v>100</v>
      </c>
      <c r="E29" s="27">
        <v>707</v>
      </c>
      <c r="F29" s="26">
        <v>570</v>
      </c>
      <c r="G29" s="29">
        <v>80.6</v>
      </c>
    </row>
    <row r="30" spans="1:7" ht="15">
      <c r="A30" s="5" t="s">
        <v>58</v>
      </c>
      <c r="B30" s="25">
        <v>9</v>
      </c>
      <c r="C30" s="26">
        <v>9</v>
      </c>
      <c r="D30" s="14">
        <f>(C30/B30)*100</f>
        <v>100</v>
      </c>
      <c r="E30" s="27">
        <v>1278</v>
      </c>
      <c r="F30" s="26">
        <v>823</v>
      </c>
      <c r="G30" s="29">
        <v>64.4</v>
      </c>
    </row>
    <row r="31" spans="1:7" ht="15">
      <c r="A31" s="5" t="s">
        <v>59</v>
      </c>
      <c r="B31" s="25" t="s">
        <v>60</v>
      </c>
      <c r="C31" s="26">
        <v>138</v>
      </c>
      <c r="D31" s="14">
        <v>100</v>
      </c>
      <c r="E31" s="27">
        <v>47529</v>
      </c>
      <c r="F31" s="26">
        <v>29735</v>
      </c>
      <c r="G31" s="29">
        <v>62.6</v>
      </c>
    </row>
    <row r="32" spans="1:7" ht="15">
      <c r="A32" s="5" t="s">
        <v>61</v>
      </c>
      <c r="B32" s="25" t="s">
        <v>62</v>
      </c>
      <c r="C32" s="26">
        <v>157</v>
      </c>
      <c r="D32" s="14">
        <v>100</v>
      </c>
      <c r="E32" s="27">
        <v>12278</v>
      </c>
      <c r="F32" s="26">
        <v>12278</v>
      </c>
      <c r="G32" s="29">
        <v>100</v>
      </c>
    </row>
    <row r="33" spans="1:7" ht="15">
      <c r="A33" s="5" t="s">
        <v>63</v>
      </c>
      <c r="B33" s="25">
        <v>222</v>
      </c>
      <c r="C33" s="26">
        <v>222</v>
      </c>
      <c r="D33" s="14">
        <f>(C33/B33)*100</f>
        <v>100</v>
      </c>
      <c r="E33" s="27">
        <v>39753</v>
      </c>
      <c r="F33" s="26">
        <v>27506</v>
      </c>
      <c r="G33" s="29">
        <v>69.2</v>
      </c>
    </row>
    <row r="34" spans="1:7" ht="15">
      <c r="A34" s="5" t="s">
        <v>64</v>
      </c>
      <c r="B34" s="25" t="s">
        <v>65</v>
      </c>
      <c r="C34" s="26">
        <v>9</v>
      </c>
      <c r="D34" s="14">
        <v>100</v>
      </c>
      <c r="E34" s="27">
        <v>450</v>
      </c>
      <c r="F34" s="26">
        <v>425</v>
      </c>
      <c r="G34" s="28">
        <v>94.4</v>
      </c>
    </row>
    <row r="35" spans="1:7" ht="15">
      <c r="A35" s="5" t="s">
        <v>66</v>
      </c>
      <c r="B35" s="25" t="s">
        <v>67</v>
      </c>
      <c r="C35" s="26">
        <v>832</v>
      </c>
      <c r="D35" s="14">
        <v>100</v>
      </c>
      <c r="E35" s="27">
        <v>15400</v>
      </c>
      <c r="F35" s="26">
        <v>15400</v>
      </c>
      <c r="G35" s="29">
        <v>100</v>
      </c>
    </row>
    <row r="36" spans="1:7" ht="15">
      <c r="A36" s="5" t="s">
        <v>68</v>
      </c>
      <c r="B36" s="25" t="s">
        <v>69</v>
      </c>
      <c r="C36" s="26">
        <v>23</v>
      </c>
      <c r="D36" s="14">
        <v>100</v>
      </c>
      <c r="E36" s="27">
        <v>858</v>
      </c>
      <c r="F36" s="26">
        <v>491</v>
      </c>
      <c r="G36" s="29">
        <v>57.2</v>
      </c>
    </row>
    <row r="37" spans="1:7" ht="15">
      <c r="A37" s="5" t="s">
        <v>70</v>
      </c>
      <c r="B37" s="25" t="s">
        <v>71</v>
      </c>
      <c r="C37" s="32">
        <v>86</v>
      </c>
      <c r="D37" s="33">
        <v>100</v>
      </c>
      <c r="E37" s="27">
        <v>15761</v>
      </c>
      <c r="F37" s="26">
        <v>15276</v>
      </c>
      <c r="G37" s="28">
        <v>96.9</v>
      </c>
    </row>
    <row r="38" spans="1:7" ht="15">
      <c r="A38" s="5" t="s">
        <v>72</v>
      </c>
      <c r="B38" s="25" t="s">
        <v>73</v>
      </c>
      <c r="C38" s="26">
        <v>704</v>
      </c>
      <c r="D38" s="14">
        <v>100</v>
      </c>
      <c r="E38" s="30">
        <v>97942</v>
      </c>
      <c r="F38" s="32">
        <v>86450</v>
      </c>
      <c r="G38" s="28">
        <v>88.3</v>
      </c>
    </row>
    <row r="39" spans="1:7" ht="15">
      <c r="A39" s="5" t="s">
        <v>74</v>
      </c>
      <c r="B39" s="25" t="s">
        <v>75</v>
      </c>
      <c r="C39" s="26">
        <v>375</v>
      </c>
      <c r="D39" s="14">
        <v>100</v>
      </c>
      <c r="E39" s="27">
        <v>37945</v>
      </c>
      <c r="F39" s="26">
        <v>36934</v>
      </c>
      <c r="G39" s="29">
        <v>97.3</v>
      </c>
    </row>
    <row r="40" spans="2:7" ht="15">
      <c r="B40" s="25"/>
      <c r="C40" s="26"/>
      <c r="D40" s="14" t="s">
        <v>2</v>
      </c>
      <c r="E40" s="27"/>
      <c r="F40" s="26"/>
      <c r="G40" s="29" t="s">
        <v>2</v>
      </c>
    </row>
    <row r="41" spans="1:7" ht="15">
      <c r="A41" s="7" t="s">
        <v>76</v>
      </c>
      <c r="B41" s="25"/>
      <c r="C41" s="26"/>
      <c r="D41" s="14" t="s">
        <v>2</v>
      </c>
      <c r="E41" s="27"/>
      <c r="F41" s="26"/>
      <c r="G41" s="29" t="s">
        <v>2</v>
      </c>
    </row>
    <row r="42" spans="2:7" ht="15">
      <c r="B42" s="25"/>
      <c r="C42" s="26"/>
      <c r="D42" s="14" t="s">
        <v>2</v>
      </c>
      <c r="E42" s="27"/>
      <c r="F42" s="26"/>
      <c r="G42" s="29" t="s">
        <v>2</v>
      </c>
    </row>
    <row r="43" spans="1:7" ht="15">
      <c r="A43" s="5" t="s">
        <v>77</v>
      </c>
      <c r="B43" s="25" t="s">
        <v>78</v>
      </c>
      <c r="C43" s="26">
        <v>3</v>
      </c>
      <c r="D43" s="14">
        <v>100</v>
      </c>
      <c r="E43" s="27">
        <v>501</v>
      </c>
      <c r="F43" s="26">
        <v>336</v>
      </c>
      <c r="G43" s="28">
        <v>67.1</v>
      </c>
    </row>
    <row r="44" spans="1:7" ht="15">
      <c r="A44" s="5" t="s">
        <v>79</v>
      </c>
      <c r="B44" s="25" t="s">
        <v>80</v>
      </c>
      <c r="C44" s="26">
        <v>1</v>
      </c>
      <c r="D44" s="14">
        <v>100</v>
      </c>
      <c r="E44" s="27">
        <v>23</v>
      </c>
      <c r="F44" s="26">
        <v>23</v>
      </c>
      <c r="G44" s="29">
        <f>(F44/E44)*100</f>
        <v>100</v>
      </c>
    </row>
    <row r="45" spans="1:7" ht="15">
      <c r="A45" s="5" t="s">
        <v>81</v>
      </c>
      <c r="B45" s="25" t="s">
        <v>82</v>
      </c>
      <c r="C45" s="26">
        <v>2</v>
      </c>
      <c r="D45" s="14">
        <v>100</v>
      </c>
      <c r="E45" s="27">
        <v>70</v>
      </c>
      <c r="F45" s="26">
        <v>70</v>
      </c>
      <c r="G45" s="29">
        <v>100</v>
      </c>
    </row>
    <row r="46" spans="1:7" ht="15">
      <c r="A46" s="5" t="s">
        <v>83</v>
      </c>
      <c r="B46" s="25">
        <v>2</v>
      </c>
      <c r="C46" s="26">
        <v>2</v>
      </c>
      <c r="D46" s="14">
        <v>100</v>
      </c>
      <c r="E46" s="27">
        <v>23</v>
      </c>
      <c r="F46" s="26">
        <v>23</v>
      </c>
      <c r="G46" s="29">
        <f>(F46/E46)*100</f>
        <v>100</v>
      </c>
    </row>
    <row r="47" spans="1:7" ht="15">
      <c r="A47" s="5" t="s">
        <v>84</v>
      </c>
      <c r="B47" s="25" t="s">
        <v>85</v>
      </c>
      <c r="C47" s="26">
        <v>62</v>
      </c>
      <c r="D47" s="14">
        <v>100</v>
      </c>
      <c r="E47" s="27">
        <v>158</v>
      </c>
      <c r="F47" s="26">
        <v>158</v>
      </c>
      <c r="G47" s="29">
        <f>(F47/E47)*100</f>
        <v>100</v>
      </c>
    </row>
    <row r="48" spans="1:7" ht="15">
      <c r="A48" s="5" t="s">
        <v>86</v>
      </c>
      <c r="B48" s="25" t="s">
        <v>78</v>
      </c>
      <c r="C48" s="26">
        <v>3</v>
      </c>
      <c r="D48" s="14">
        <v>100</v>
      </c>
      <c r="E48" s="27">
        <v>8</v>
      </c>
      <c r="F48" s="26">
        <v>8</v>
      </c>
      <c r="G48" s="29">
        <f>(F48/E48)*100</f>
        <v>100</v>
      </c>
    </row>
    <row r="49" spans="1:7" ht="15">
      <c r="A49" s="5" t="s">
        <v>87</v>
      </c>
      <c r="B49" s="25" t="s">
        <v>88</v>
      </c>
      <c r="C49" s="26">
        <v>6</v>
      </c>
      <c r="D49" s="14">
        <v>100</v>
      </c>
      <c r="E49" s="27">
        <v>92</v>
      </c>
      <c r="F49" s="26">
        <v>92</v>
      </c>
      <c r="G49" s="29">
        <f>(F49/E49)*100</f>
        <v>100</v>
      </c>
    </row>
    <row r="50" spans="2:7" ht="15">
      <c r="B50" s="25"/>
      <c r="C50" s="26"/>
      <c r="D50" s="14" t="s">
        <v>2</v>
      </c>
      <c r="E50" s="27"/>
      <c r="F50" s="26"/>
      <c r="G50" s="29" t="s">
        <v>2</v>
      </c>
    </row>
    <row r="51" spans="1:7" ht="14.25">
      <c r="A51" s="34" t="s">
        <v>89</v>
      </c>
      <c r="B51" s="13" t="s">
        <v>90</v>
      </c>
      <c r="C51" s="15">
        <v>5161</v>
      </c>
      <c r="D51" s="15">
        <v>100</v>
      </c>
      <c r="E51" s="15">
        <v>593732</v>
      </c>
      <c r="F51" s="15">
        <v>497236</v>
      </c>
      <c r="G51" s="35">
        <v>83.7</v>
      </c>
    </row>
    <row r="52" spans="1:8" ht="15">
      <c r="A52" s="2"/>
      <c r="B52" s="36"/>
      <c r="C52" s="17"/>
      <c r="D52" s="12"/>
      <c r="E52" s="37"/>
      <c r="F52" s="20"/>
      <c r="G52" s="18"/>
      <c r="H52" s="5" t="s">
        <v>21</v>
      </c>
    </row>
    <row r="53" spans="1:7" ht="12.75">
      <c r="A53" s="42" t="s">
        <v>91</v>
      </c>
      <c r="B53" s="43"/>
      <c r="C53" s="43"/>
      <c r="D53" s="43"/>
      <c r="E53" s="43"/>
      <c r="F53" s="43"/>
      <c r="G53" s="43"/>
    </row>
    <row r="54" ht="12.75">
      <c r="A54" s="1" t="s">
        <v>94</v>
      </c>
    </row>
    <row r="55" ht="12.75">
      <c r="A55" s="38" t="s">
        <v>95</v>
      </c>
    </row>
    <row r="56" ht="12.75">
      <c r="A56" s="38"/>
    </row>
    <row r="57" ht="12.75">
      <c r="A57" s="38"/>
    </row>
    <row r="58" ht="12.75">
      <c r="A58" s="5"/>
    </row>
    <row r="59" ht="12.75">
      <c r="A59" s="5"/>
    </row>
    <row r="60" ht="12.75">
      <c r="A60" s="5"/>
    </row>
    <row r="61" ht="12.75">
      <c r="A61" s="5" t="s">
        <v>2</v>
      </c>
    </row>
    <row r="62" ht="12.75">
      <c r="A62" s="5"/>
    </row>
    <row r="63" spans="1:7" ht="12.75">
      <c r="A63" s="39">
        <v>237</v>
      </c>
      <c r="B63" s="39"/>
      <c r="C63" s="39"/>
      <c r="D63" s="39"/>
      <c r="E63" s="39"/>
      <c r="F63" s="39"/>
      <c r="G63" s="39"/>
    </row>
  </sheetData>
  <sheetProtection/>
  <mergeCells count="6">
    <mergeCell ref="A63:G63"/>
    <mergeCell ref="A2:G2"/>
    <mergeCell ref="A4:G4"/>
    <mergeCell ref="A53:G53"/>
    <mergeCell ref="B6:D6"/>
    <mergeCell ref="E6:G6"/>
  </mergeCells>
  <printOptions horizontalCentered="1"/>
  <pageMargins left="0.2362204724409449" right="0.2362204724409449" top="0.2362204724409449" bottom="0.2362204724409449" header="0" footer="0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horo</cp:lastModifiedBy>
  <dcterms:created xsi:type="dcterms:W3CDTF">2011-01-17T09:29:49Z</dcterms:created>
  <dcterms:modified xsi:type="dcterms:W3CDTF">2011-12-10T05:53:24Z</dcterms:modified>
  <cp:category/>
  <cp:version/>
  <cp:contentType/>
  <cp:contentStatus/>
</cp:coreProperties>
</file>