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table 16.1 " sheetId="1" r:id="rId1"/>
  </sheets>
  <definedNames>
    <definedName name="\x">#REF!</definedName>
    <definedName name="\z">#REF!</definedName>
    <definedName name="_xlnm.Print_Area" localSheetId="0">'table 16.1 '!$A$1:$G$80</definedName>
  </definedNames>
  <calcPr fullCalcOnLoad="1"/>
</workbook>
</file>

<file path=xl/sharedStrings.xml><?xml version="1.0" encoding="utf-8"?>
<sst xmlns="http://schemas.openxmlformats.org/spreadsheetml/2006/main" count="102" uniqueCount="74">
  <si>
    <t>ENERGY</t>
  </si>
  <si>
    <t>Table 16.1: ESTIMATED RESERVE AND INSTALLED CAPACITY OF VARIOUS OF ENERGIES</t>
  </si>
  <si>
    <t>A. ESTIMATED RESERVE OF COAL AND AND INSTALLED CAPACITY OF COAL WASHERIES</t>
  </si>
  <si>
    <t>As on</t>
  </si>
  <si>
    <t>Reserve of Coal
(In billion tonnes)</t>
  </si>
  <si>
    <t>Installed Capacity of Coal Washeries
(in MTY)</t>
  </si>
  <si>
    <t>__________________________________________________________________</t>
  </si>
  <si>
    <t>Proved</t>
  </si>
  <si>
    <t>Indicated</t>
  </si>
  <si>
    <t>Inferred</t>
  </si>
  <si>
    <t>Total</t>
  </si>
  <si>
    <t>31.03.2008</t>
  </si>
  <si>
    <t>31.03.2009</t>
  </si>
  <si>
    <t>C :ESTIMATED RESERVE OF CRUDE OIL &amp; NATURAL GAS  AND INSTALLED CAPACITY OF CRUDE OIL</t>
  </si>
  <si>
    <t>Estimated Reserve @</t>
  </si>
  <si>
    <t>Installed Capacity of Refineries of Crude Oil</t>
  </si>
  <si>
    <t>________________________________</t>
  </si>
  <si>
    <t>Crude Petroleum 
(million tonnes)</t>
  </si>
  <si>
    <t>Natural Gas 
(billion cubic metres)</t>
  </si>
  <si>
    <t>Installed Capacity 
(TMTPA)</t>
  </si>
  <si>
    <t>Crude Oil Processed
(TMT)</t>
  </si>
  <si>
    <t>@   Proved and indicated Balance Recoverable Reserves.</t>
  </si>
  <si>
    <t>TMTPA</t>
  </si>
  <si>
    <t>Thousand Metric Tonnes Per Annum</t>
  </si>
  <si>
    <t>TMT</t>
  </si>
  <si>
    <t>Thousand Metric Tonnes</t>
  </si>
  <si>
    <t>D: Installed Generating Capacity of Electricity in Utilities and Non-utilities</t>
  </si>
  <si>
    <t>(Mega Watt )</t>
  </si>
  <si>
    <t>Utilities</t>
  </si>
  <si>
    <t>Non-utilities</t>
  </si>
  <si>
    <t>Grand 
Total</t>
  </si>
  <si>
    <t>_________________________________________________________________</t>
  </si>
  <si>
    <t>Thermal *</t>
  </si>
  <si>
    <t>Hydro</t>
  </si>
  <si>
    <t>Nuclear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</si>
  <si>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</si>
  <si>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</si>
  <si>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</si>
  <si>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</si>
  <si>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</si>
  <si>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</si>
  <si>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</si>
  <si>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*  Thermal includes Renewable Energy Resources.</t>
  </si>
  <si>
    <t>** Capacity in respect of Self Generating Industries includes units of capacity 1 MW and above.</t>
  </si>
  <si>
    <t>Wind Power</t>
  </si>
  <si>
    <t>Small Hydro Power</t>
  </si>
  <si>
    <t>Cogeneration-bagasse</t>
  </si>
  <si>
    <t>Waste to Energy</t>
  </si>
  <si>
    <t>Biomass Power</t>
  </si>
  <si>
    <t>Solar Power</t>
  </si>
  <si>
    <t>Biogas Plants
(Nos.)</t>
  </si>
  <si>
    <t>Water Pumping Wind Mills
(Nos.)</t>
  </si>
  <si>
    <t>Solar Photovoltaic</t>
  </si>
  <si>
    <t>Pumps
(Nos.)</t>
  </si>
  <si>
    <t>SLS
(Nos.)</t>
  </si>
  <si>
    <t>HLS
(Nos.)</t>
  </si>
  <si>
    <t>SL
(Nos.)</t>
  </si>
  <si>
    <t>PP
(KWP)</t>
  </si>
  <si>
    <t>Aerogen. Hybrid System
(KW)</t>
  </si>
  <si>
    <t>Solar Cooker
(Nos.)</t>
  </si>
  <si>
    <t>Biomass Gasifiers
(Nos.)</t>
  </si>
  <si>
    <t>Waste to Energy
(MW)</t>
  </si>
  <si>
    <t>Remote Village Electrification Villages</t>
  </si>
  <si>
    <t>Villages
(Nos.)</t>
  </si>
  <si>
    <t>Hamlets
(Nos.)</t>
  </si>
  <si>
    <t>SLS = Street Lighting System; HLS = Home Lighting System; SL = Solar Lantern; PP = Power Plants;                
SPV = Solar Photovoltaic;  MW = Mega Watt; KWP = Kilowatt peak; MWe=Mega Watt electric</t>
  </si>
  <si>
    <r>
      <t>Mega Watt  = 10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x Kilo Watt)</t>
    </r>
  </si>
  <si>
    <t>31.03.2010</t>
  </si>
  <si>
    <t>31.03.2010(P)</t>
  </si>
  <si>
    <t>G : Installation of Off-grid / Decentralised Renewable Energy Systems/ Devices during 2008-09 &amp; 2009-10</t>
  </si>
  <si>
    <t>______________________________</t>
  </si>
  <si>
    <t>B. ESTIMATED RESERVE OF LIGNITE                                                                                                                          (In billion tonnes)</t>
  </si>
  <si>
    <t>E :ESTIMATED POTENTIAL OF RENEWABLE POWER                                                                                                            (in MW)</t>
  </si>
  <si>
    <t xml:space="preserve">F: Installed Capacity of Grid Interactive Renewable Power                                                                                                                (in MW)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</si>
</sst>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_(* #,##0_);_(* \(#,##0\);_(* &quot;-&quot;??_);_(@_)"/>
    <numFmt numFmtId="185" formatCode="#,##0.000"/>
    <numFmt numFmtId="186" formatCode="&quot;रु&quot;\ #,##0;&quot;रु&quot;\ \-#,##0"/>
    <numFmt numFmtId="187" formatCode="&quot;रु&quot;\ #,##0;[Red]&quot;रु&quot;\ \-#,##0"/>
    <numFmt numFmtId="188" formatCode="&quot;रु&quot;\ #,##0.00;&quot;रु&quot;\ \-#,##0.00"/>
    <numFmt numFmtId="189" formatCode="&quot;रु&quot;\ #,##0.00;[Red]&quot;रु&quot;\ \-#,##0.00"/>
    <numFmt numFmtId="190" formatCode="_ &quot;रु&quot;\ * #,##0_ ;_ &quot;रु&quot;\ * \-#,##0_ ;_ &quot;रु&quot;\ * &quot;-&quot;_ ;_ @_ "/>
    <numFmt numFmtId="191" formatCode="_ &quot;रु&quot;\ * #,##0.00_ ;_ &quot;रु&quot;\ * \-#,##0.00_ ;_ &quot;रु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37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3" fillId="0" borderId="10" xfId="69" applyFont="1" applyBorder="1" applyAlignment="1">
      <alignment horizontal="left" vertical="center"/>
      <protection/>
    </xf>
    <xf numFmtId="0" fontId="23" fillId="0" borderId="10" xfId="69" applyFont="1" applyBorder="1" applyAlignment="1">
      <alignment horizontal="center" vertical="center"/>
      <protection/>
    </xf>
    <xf numFmtId="0" fontId="23" fillId="0" borderId="11" xfId="69" applyFont="1" applyBorder="1" applyAlignment="1">
      <alignment horizontal="left" vertical="center"/>
      <protection/>
    </xf>
    <xf numFmtId="0" fontId="23" fillId="0" borderId="11" xfId="69" applyFont="1" applyBorder="1" applyAlignment="1">
      <alignment horizontal="center" vertical="center"/>
      <protection/>
    </xf>
    <xf numFmtId="0" fontId="24" fillId="0" borderId="0" xfId="69" applyFont="1" applyBorder="1" applyAlignment="1">
      <alignment horizontal="left"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24" fillId="0" borderId="10" xfId="69" applyFont="1" applyBorder="1" applyAlignment="1">
      <alignment horizontal="left" vertical="center"/>
      <protection/>
    </xf>
    <xf numFmtId="0" fontId="23" fillId="0" borderId="11" xfId="69" applyFont="1" applyFill="1" applyBorder="1" applyAlignment="1">
      <alignment horizontal="center" vertical="center"/>
      <protection/>
    </xf>
    <xf numFmtId="0" fontId="23" fillId="0" borderId="0" xfId="6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11" xfId="69" applyFont="1" applyBorder="1" applyAlignment="1">
      <alignment horizontal="center" vertical="center" wrapText="1"/>
      <protection/>
    </xf>
    <xf numFmtId="2" fontId="24" fillId="0" borderId="0" xfId="69" applyNumberFormat="1" applyFont="1" applyBorder="1" applyAlignment="1">
      <alignment horizontal="center" vertical="center"/>
      <protection/>
    </xf>
    <xf numFmtId="0" fontId="26" fillId="0" borderId="0" xfId="58" applyFont="1" quotePrefix="1">
      <alignment/>
      <protection/>
    </xf>
    <xf numFmtId="2" fontId="26" fillId="0" borderId="0" xfId="58" applyNumberFormat="1" applyFont="1" applyAlignment="1">
      <alignment horizontal="right"/>
      <protection/>
    </xf>
    <xf numFmtId="0" fontId="24" fillId="0" borderId="0" xfId="57" applyFont="1">
      <alignment/>
      <protection/>
    </xf>
    <xf numFmtId="0" fontId="26" fillId="0" borderId="0" xfId="57" applyFont="1" applyAlignment="1">
      <alignment/>
      <protection/>
    </xf>
    <xf numFmtId="0" fontId="23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4" fontId="26" fillId="0" borderId="0" xfId="0" applyNumberFormat="1" applyFont="1" applyBorder="1" applyAlignment="1">
      <alignment horizontal="left"/>
    </xf>
    <xf numFmtId="14" fontId="26" fillId="0" borderId="0" xfId="0" applyNumberFormat="1" applyFont="1" applyBorder="1" applyAlignment="1">
      <alignment/>
    </xf>
    <xf numFmtId="0" fontId="26" fillId="24" borderId="10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184" fontId="26" fillId="0" borderId="0" xfId="42" applyNumberFormat="1" applyFont="1" applyAlignment="1">
      <alignment horizontal="right"/>
    </xf>
    <xf numFmtId="0" fontId="26" fillId="0" borderId="0" xfId="0" applyFont="1" applyAlignment="1">
      <alignment/>
    </xf>
    <xf numFmtId="0" fontId="23" fillId="0" borderId="10" xfId="69" applyFont="1" applyBorder="1" applyAlignment="1">
      <alignment horizontal="center" vertical="center" wrapText="1"/>
      <protection/>
    </xf>
    <xf numFmtId="0" fontId="24" fillId="0" borderId="10" xfId="69" applyFont="1" applyBorder="1" applyAlignment="1">
      <alignment horizontal="center"/>
      <protection/>
    </xf>
    <xf numFmtId="0" fontId="24" fillId="0" borderId="10" xfId="69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0" fontId="24" fillId="0" borderId="0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2" fontId="24" fillId="24" borderId="0" xfId="69" applyNumberFormat="1" applyFont="1" applyFill="1" applyBorder="1" applyAlignment="1">
      <alignment horizontal="center" vertical="center"/>
      <protection/>
    </xf>
    <xf numFmtId="2" fontId="24" fillId="24" borderId="10" xfId="69" applyNumberFormat="1" applyFont="1" applyFill="1" applyBorder="1" applyAlignment="1">
      <alignment horizontal="center" vertical="center"/>
      <protection/>
    </xf>
    <xf numFmtId="203" fontId="25" fillId="0" borderId="0" xfId="69" applyNumberFormat="1" applyFont="1" applyBorder="1" applyAlignment="1">
      <alignment horizontal="center" vertical="center"/>
      <protection/>
    </xf>
    <xf numFmtId="203" fontId="25" fillId="0" borderId="10" xfId="69" applyNumberFormat="1" applyFont="1" applyBorder="1" applyAlignment="1">
      <alignment horizontal="center" vertical="center"/>
      <protection/>
    </xf>
    <xf numFmtId="0" fontId="24" fillId="0" borderId="0" xfId="69" applyFont="1" applyAlignment="1">
      <alignment horizontal="center"/>
      <protection/>
    </xf>
    <xf numFmtId="0" fontId="24" fillId="0" borderId="0" xfId="69" applyFont="1" applyBorder="1" applyAlignment="1">
      <alignment horizontal="center"/>
      <protection/>
    </xf>
    <xf numFmtId="2" fontId="24" fillId="0" borderId="0" xfId="69" applyNumberFormat="1" applyFont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69" applyFont="1">
      <alignment/>
      <protection/>
    </xf>
    <xf numFmtId="2" fontId="24" fillId="0" borderId="10" xfId="69" applyNumberFormat="1" applyFont="1" applyBorder="1" applyAlignment="1">
      <alignment horizontal="center"/>
      <protection/>
    </xf>
    <xf numFmtId="0" fontId="26" fillId="24" borderId="0" xfId="0" applyFont="1" applyFill="1" applyBorder="1" applyAlignment="1">
      <alignment/>
    </xf>
    <xf numFmtId="0" fontId="24" fillId="0" borderId="0" xfId="69" applyFont="1" applyBorder="1" applyAlignment="1">
      <alignment horizontal="center" vertical="center"/>
      <protection/>
    </xf>
    <xf numFmtId="0" fontId="24" fillId="0" borderId="12" xfId="69" applyFont="1" applyBorder="1" applyAlignment="1">
      <alignment horizontal="left" vertical="center"/>
      <protection/>
    </xf>
    <xf numFmtId="2" fontId="24" fillId="0" borderId="0" xfId="69" applyNumberFormat="1" applyFont="1" applyBorder="1" applyAlignment="1">
      <alignment horizontal="center"/>
      <protection/>
    </xf>
    <xf numFmtId="0" fontId="24" fillId="0" borderId="0" xfId="0" applyFont="1" applyBorder="1" applyAlignment="1">
      <alignment/>
    </xf>
    <xf numFmtId="0" fontId="24" fillId="0" borderId="0" xfId="69" applyFont="1" applyBorder="1">
      <alignment/>
      <protection/>
    </xf>
    <xf numFmtId="1" fontId="24" fillId="0" borderId="0" xfId="69" applyNumberFormat="1" applyFont="1" applyBorder="1" applyAlignment="1">
      <alignment horizontal="center"/>
      <protection/>
    </xf>
    <xf numFmtId="1" fontId="24" fillId="0" borderId="10" xfId="69" applyNumberFormat="1" applyFont="1" applyBorder="1" applyAlignment="1">
      <alignment horizontal="center"/>
      <protection/>
    </xf>
    <xf numFmtId="0" fontId="32" fillId="0" borderId="0" xfId="69" applyFont="1" applyAlignment="1">
      <alignment horizontal="center" wrapText="1"/>
      <protection/>
    </xf>
    <xf numFmtId="0" fontId="32" fillId="0" borderId="0" xfId="69" applyFont="1" applyAlignment="1">
      <alignment horizontal="center"/>
      <protection/>
    </xf>
    <xf numFmtId="0" fontId="23" fillId="0" borderId="0" xfId="69" applyFont="1" applyBorder="1" applyAlignment="1">
      <alignment vertical="center" wrapText="1"/>
      <protection/>
    </xf>
    <xf numFmtId="0" fontId="33" fillId="0" borderId="0" xfId="69" applyFont="1" applyBorder="1" applyAlignment="1">
      <alignment vertical="center" wrapText="1"/>
      <protection/>
    </xf>
    <xf numFmtId="0" fontId="24" fillId="0" borderId="0" xfId="69" applyFont="1" applyBorder="1" applyAlignment="1">
      <alignment vertical="center" wrapText="1"/>
      <protection/>
    </xf>
    <xf numFmtId="0" fontId="23" fillId="0" borderId="11" xfId="69" applyFont="1" applyBorder="1" applyAlignment="1">
      <alignment horizontal="center"/>
      <protection/>
    </xf>
    <xf numFmtId="203" fontId="25" fillId="0" borderId="0" xfId="69" applyNumberFormat="1" applyFont="1" applyAlignment="1">
      <alignment horizontal="center"/>
      <protection/>
    </xf>
    <xf numFmtId="0" fontId="25" fillId="0" borderId="0" xfId="69" applyFont="1">
      <alignment/>
      <protection/>
    </xf>
    <xf numFmtId="203" fontId="25" fillId="0" borderId="0" xfId="69" applyNumberFormat="1" applyFont="1" applyBorder="1" applyAlignment="1">
      <alignment horizontal="center"/>
      <protection/>
    </xf>
    <xf numFmtId="203" fontId="25" fillId="0" borderId="10" xfId="69" applyNumberFormat="1" applyFont="1" applyBorder="1" applyAlignment="1">
      <alignment horizontal="center"/>
      <protection/>
    </xf>
    <xf numFmtId="0" fontId="33" fillId="0" borderId="0" xfId="69" applyFont="1" applyBorder="1" applyAlignment="1">
      <alignment horizontal="left" vertical="center" wrapText="1"/>
      <protection/>
    </xf>
    <xf numFmtId="0" fontId="24" fillId="0" borderId="0" xfId="69" applyFont="1" applyAlignment="1">
      <alignment/>
      <protection/>
    </xf>
    <xf numFmtId="0" fontId="24" fillId="0" borderId="11" xfId="69" applyFont="1" applyBorder="1" applyAlignment="1">
      <alignment horizontal="center"/>
      <protection/>
    </xf>
    <xf numFmtId="0" fontId="23" fillId="0" borderId="10" xfId="69" applyFont="1" applyBorder="1" applyAlignment="1">
      <alignment vertical="center"/>
      <protection/>
    </xf>
    <xf numFmtId="0" fontId="23" fillId="0" borderId="11" xfId="69" applyFont="1" applyBorder="1" applyAlignment="1">
      <alignment horizontal="left"/>
      <protection/>
    </xf>
    <xf numFmtId="0" fontId="23" fillId="0" borderId="10" xfId="69" applyFont="1" applyBorder="1">
      <alignment/>
      <protection/>
    </xf>
    <xf numFmtId="0" fontId="34" fillId="0" borderId="10" xfId="69" applyFont="1" applyBorder="1" applyAlignment="1">
      <alignment horizontal="left"/>
      <protection/>
    </xf>
    <xf numFmtId="0" fontId="24" fillId="0" borderId="10" xfId="69" applyFont="1" applyBorder="1">
      <alignment/>
      <protection/>
    </xf>
    <xf numFmtId="0" fontId="23" fillId="0" borderId="10" xfId="0" applyFont="1" applyBorder="1" applyAlignment="1">
      <alignment horizontal="center" wrapText="1"/>
    </xf>
    <xf numFmtId="0" fontId="31" fillId="0" borderId="0" xfId="69" applyFont="1" applyAlignment="1">
      <alignment horizontal="center" wrapText="1"/>
      <protection/>
    </xf>
    <xf numFmtId="0" fontId="31" fillId="0" borderId="0" xfId="69" applyFont="1" applyAlignment="1">
      <alignment horizontal="center"/>
      <protection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5" fillId="0" borderId="10" xfId="69" applyFont="1" applyBorder="1" applyAlignment="1">
      <alignment horizontal="left" vertical="center" wrapText="1"/>
      <protection/>
    </xf>
    <xf numFmtId="0" fontId="23" fillId="0" borderId="12" xfId="69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0" xfId="69" applyFont="1" applyAlignment="1">
      <alignment horizontal="center"/>
      <protection/>
    </xf>
    <xf numFmtId="0" fontId="29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69" applyFont="1" applyBorder="1" applyAlignment="1">
      <alignment horizontal="left" vertical="center"/>
      <protection/>
    </xf>
    <xf numFmtId="0" fontId="23" fillId="0" borderId="10" xfId="69" applyFont="1" applyBorder="1" applyAlignment="1">
      <alignment horizontal="left" vertical="center"/>
      <protection/>
    </xf>
    <xf numFmtId="0" fontId="23" fillId="0" borderId="0" xfId="69" applyFont="1" applyBorder="1" applyAlignment="1">
      <alignment horizontal="center" wrapText="1"/>
      <protection/>
    </xf>
    <xf numFmtId="0" fontId="23" fillId="0" borderId="0" xfId="69" applyFont="1" applyBorder="1" applyAlignment="1">
      <alignment horizontal="center" vertical="center"/>
      <protection/>
    </xf>
    <xf numFmtId="0" fontId="35" fillId="0" borderId="10" xfId="69" applyFont="1" applyBorder="1" applyAlignment="1">
      <alignment horizontal="center" vertical="center" wrapText="1"/>
      <protection/>
    </xf>
    <xf numFmtId="0" fontId="23" fillId="0" borderId="12" xfId="69" applyFont="1" applyBorder="1" applyAlignment="1">
      <alignment horizontal="center" wrapText="1"/>
      <protection/>
    </xf>
    <xf numFmtId="0" fontId="23" fillId="0" borderId="10" xfId="69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2" xfId="60"/>
    <cellStyle name="Normal 2 3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_Energy Statistics 2009-latest" xfId="69"/>
    <cellStyle name="Note" xfId="70"/>
    <cellStyle name="Output" xfId="71"/>
    <cellStyle name="Percent" xfId="72"/>
    <cellStyle name="sHeadingCommodity" xfId="73"/>
    <cellStyle name="sValue" xfId="74"/>
    <cellStyle name="sYear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showGridLines="0" tabSelected="1" view="pageBreakPreview" zoomScaleSheetLayoutView="100" zoomScalePageLayoutView="0" workbookViewId="0" topLeftCell="A61">
      <selection activeCell="A80" sqref="A80:G80"/>
    </sheetView>
  </sheetViews>
  <sheetFormatPr defaultColWidth="8.00390625" defaultRowHeight="12.75"/>
  <cols>
    <col min="1" max="1" width="16.125" style="49" customWidth="1"/>
    <col min="2" max="2" width="16.25390625" style="49" customWidth="1"/>
    <col min="3" max="3" width="14.75390625" style="49" customWidth="1"/>
    <col min="4" max="4" width="17.625" style="49" customWidth="1"/>
    <col min="5" max="5" width="17.00390625" style="49" customWidth="1"/>
    <col min="6" max="6" width="15.50390625" style="49" customWidth="1"/>
    <col min="7" max="7" width="13.875" style="49" customWidth="1"/>
    <col min="8" max="8" width="8.625" style="49" customWidth="1"/>
    <col min="9" max="9" width="8.375" style="49" customWidth="1"/>
    <col min="10" max="10" width="8.875" style="49" customWidth="1"/>
    <col min="11" max="11" width="8.50390625" style="49" customWidth="1"/>
    <col min="12" max="16384" width="8.00390625" style="49" customWidth="1"/>
  </cols>
  <sheetData>
    <row r="2" spans="1:7" ht="15.75">
      <c r="A2" s="79" t="s">
        <v>0</v>
      </c>
      <c r="B2" s="79"/>
      <c r="C2" s="79"/>
      <c r="D2" s="79"/>
      <c r="E2" s="79"/>
      <c r="F2" s="79"/>
      <c r="G2" s="79"/>
    </row>
    <row r="4" spans="1:7" ht="22.5" customHeight="1">
      <c r="A4" s="78" t="s">
        <v>1</v>
      </c>
      <c r="B4" s="79"/>
      <c r="C4" s="79"/>
      <c r="D4" s="79"/>
      <c r="E4" s="79"/>
      <c r="F4" s="79"/>
      <c r="G4" s="79"/>
    </row>
    <row r="5" spans="1:7" ht="9.75" customHeight="1">
      <c r="A5" s="59"/>
      <c r="B5" s="60"/>
      <c r="C5" s="60"/>
      <c r="D5" s="60"/>
      <c r="E5" s="60"/>
      <c r="F5" s="60"/>
      <c r="G5" s="60"/>
    </row>
    <row r="6" spans="1:11" ht="29.25" customHeight="1">
      <c r="A6" s="85" t="s">
        <v>2</v>
      </c>
      <c r="B6" s="85"/>
      <c r="C6" s="85"/>
      <c r="D6" s="85"/>
      <c r="E6" s="85"/>
      <c r="F6" s="85"/>
      <c r="G6" s="61"/>
      <c r="H6" s="61"/>
      <c r="I6" s="61"/>
      <c r="J6" s="61"/>
      <c r="K6" s="62"/>
    </row>
    <row r="7" spans="1:13" ht="27" customHeight="1">
      <c r="A7" s="96" t="s">
        <v>3</v>
      </c>
      <c r="C7" s="86" t="s">
        <v>4</v>
      </c>
      <c r="D7" s="86"/>
      <c r="E7" s="86"/>
      <c r="F7" s="86"/>
      <c r="G7" s="101" t="s">
        <v>5</v>
      </c>
      <c r="H7" s="48"/>
      <c r="L7" s="63"/>
      <c r="M7" s="63"/>
    </row>
    <row r="8" spans="1:13" ht="9.75" customHeight="1">
      <c r="A8" s="96"/>
      <c r="C8" s="98" t="s">
        <v>6</v>
      </c>
      <c r="D8" s="98"/>
      <c r="E8" s="98"/>
      <c r="F8" s="98"/>
      <c r="G8" s="98"/>
      <c r="H8" s="48"/>
      <c r="L8" s="63"/>
      <c r="M8" s="63"/>
    </row>
    <row r="9" spans="1:8" ht="17.25" customHeight="1">
      <c r="A9" s="97"/>
      <c r="C9" s="2" t="s">
        <v>7</v>
      </c>
      <c r="D9" s="2" t="s">
        <v>8</v>
      </c>
      <c r="E9" s="2" t="s">
        <v>9</v>
      </c>
      <c r="F9" s="2" t="s">
        <v>10</v>
      </c>
      <c r="G9" s="102"/>
      <c r="H9" s="48"/>
    </row>
    <row r="10" spans="1:8" ht="13.5" customHeight="1">
      <c r="A10" s="3">
        <v>1</v>
      </c>
      <c r="B10" s="3"/>
      <c r="C10" s="4">
        <v>2</v>
      </c>
      <c r="D10" s="4">
        <v>3</v>
      </c>
      <c r="E10" s="4">
        <v>4</v>
      </c>
      <c r="F10" s="4">
        <v>5</v>
      </c>
      <c r="G10" s="64">
        <v>6</v>
      </c>
      <c r="H10" s="48"/>
    </row>
    <row r="11" spans="1:8" s="66" customFormat="1" ht="12.75">
      <c r="A11" s="5" t="s">
        <v>11</v>
      </c>
      <c r="B11" s="5"/>
      <c r="C11" s="43">
        <v>101.82900000000002</v>
      </c>
      <c r="D11" s="43">
        <v>124.21600000000004</v>
      </c>
      <c r="E11" s="43">
        <v>38.49099999999999</v>
      </c>
      <c r="F11" s="43">
        <v>264.53600000000006</v>
      </c>
      <c r="G11" s="65">
        <v>142.4</v>
      </c>
      <c r="H11" s="48"/>
    </row>
    <row r="12" spans="1:8" s="66" customFormat="1" ht="12.75">
      <c r="A12" s="5" t="s">
        <v>12</v>
      </c>
      <c r="B12" s="5"/>
      <c r="C12" s="43">
        <v>105.821</v>
      </c>
      <c r="D12" s="43">
        <v>123.47</v>
      </c>
      <c r="E12" s="43">
        <v>37.92</v>
      </c>
      <c r="F12" s="43">
        <v>267.211</v>
      </c>
      <c r="G12" s="67">
        <v>131.9</v>
      </c>
      <c r="H12" s="48"/>
    </row>
    <row r="13" spans="1:8" s="66" customFormat="1" ht="12.75">
      <c r="A13" s="7" t="s">
        <v>67</v>
      </c>
      <c r="B13" s="7"/>
      <c r="C13" s="44">
        <v>109.8</v>
      </c>
      <c r="D13" s="44">
        <v>130.65</v>
      </c>
      <c r="E13" s="44">
        <v>36.36</v>
      </c>
      <c r="F13" s="44">
        <v>276.81</v>
      </c>
      <c r="G13" s="68">
        <v>126.01</v>
      </c>
      <c r="H13" s="48"/>
    </row>
    <row r="15" spans="1:10" ht="22.5" customHeight="1">
      <c r="A15" s="100" t="s">
        <v>71</v>
      </c>
      <c r="B15" s="100"/>
      <c r="C15" s="100"/>
      <c r="D15" s="100"/>
      <c r="E15" s="100"/>
      <c r="F15" s="100"/>
      <c r="G15" s="100"/>
      <c r="H15" s="61"/>
      <c r="I15" s="61"/>
      <c r="J15" s="61"/>
    </row>
    <row r="16" spans="1:7" ht="15.75" customHeight="1">
      <c r="A16" s="1" t="s">
        <v>3</v>
      </c>
      <c r="D16" s="2" t="s">
        <v>7</v>
      </c>
      <c r="E16" s="2" t="s">
        <v>8</v>
      </c>
      <c r="F16" s="2" t="s">
        <v>9</v>
      </c>
      <c r="G16" s="2" t="s">
        <v>10</v>
      </c>
    </row>
    <row r="17" spans="1:7" ht="12.75">
      <c r="A17" s="3">
        <v>1</v>
      </c>
      <c r="B17" s="3"/>
      <c r="C17" s="3"/>
      <c r="D17" s="8">
        <v>2</v>
      </c>
      <c r="E17" s="8">
        <v>3</v>
      </c>
      <c r="F17" s="8">
        <v>4</v>
      </c>
      <c r="G17" s="8">
        <v>5</v>
      </c>
    </row>
    <row r="18" spans="1:7" ht="12.75">
      <c r="A18" s="5" t="s">
        <v>11</v>
      </c>
      <c r="B18" s="5"/>
      <c r="C18" s="5"/>
      <c r="D18" s="6">
        <v>4.824</v>
      </c>
      <c r="E18" s="6">
        <v>26.072</v>
      </c>
      <c r="F18" s="6">
        <v>8.032</v>
      </c>
      <c r="G18" s="6">
        <v>38.928</v>
      </c>
    </row>
    <row r="19" spans="1:7" ht="12.75">
      <c r="A19" s="5" t="s">
        <v>12</v>
      </c>
      <c r="B19" s="5"/>
      <c r="C19" s="5"/>
      <c r="D19" s="6">
        <v>5.362</v>
      </c>
      <c r="E19" s="6">
        <v>25.535</v>
      </c>
      <c r="F19" s="6">
        <v>8.175</v>
      </c>
      <c r="G19" s="6">
        <v>39.071999999999996</v>
      </c>
    </row>
    <row r="20" spans="1:7" s="56" customFormat="1" ht="12.75">
      <c r="A20" s="7" t="s">
        <v>67</v>
      </c>
      <c r="B20" s="7"/>
      <c r="C20" s="7"/>
      <c r="D20" s="44">
        <v>6.15</v>
      </c>
      <c r="E20" s="44">
        <v>25.34</v>
      </c>
      <c r="F20" s="44">
        <v>8.41</v>
      </c>
      <c r="G20" s="44">
        <v>39.9</v>
      </c>
    </row>
    <row r="22" spans="1:9" ht="37.5" customHeight="1">
      <c r="A22" s="93" t="s">
        <v>13</v>
      </c>
      <c r="B22" s="93"/>
      <c r="C22" s="93"/>
      <c r="D22" s="93"/>
      <c r="E22" s="93"/>
      <c r="F22" s="93"/>
      <c r="G22" s="61"/>
      <c r="H22" s="61"/>
      <c r="I22" s="61"/>
    </row>
    <row r="23" spans="1:9" ht="30.75" customHeight="1">
      <c r="A23" s="99" t="s">
        <v>3</v>
      </c>
      <c r="D23" s="86" t="s">
        <v>14</v>
      </c>
      <c r="E23" s="86"/>
      <c r="F23" s="86" t="s">
        <v>15</v>
      </c>
      <c r="G23" s="86"/>
      <c r="H23" s="69"/>
      <c r="I23" s="69"/>
    </row>
    <row r="24" spans="1:9" ht="8.25" customHeight="1">
      <c r="A24" s="99"/>
      <c r="D24" s="70" t="s">
        <v>16</v>
      </c>
      <c r="E24" s="70"/>
      <c r="F24" s="70" t="s">
        <v>70</v>
      </c>
      <c r="G24" s="70"/>
      <c r="H24" s="69"/>
      <c r="I24" s="69"/>
    </row>
    <row r="25" spans="1:9" ht="39.75" customHeight="1">
      <c r="A25" s="99"/>
      <c r="D25" s="9" t="s">
        <v>17</v>
      </c>
      <c r="E25" s="9" t="s">
        <v>18</v>
      </c>
      <c r="F25" s="10" t="s">
        <v>19</v>
      </c>
      <c r="G25" s="10" t="s">
        <v>20</v>
      </c>
      <c r="I25" s="69"/>
    </row>
    <row r="26" spans="1:7" ht="17.25" customHeight="1">
      <c r="A26" s="4">
        <v>1</v>
      </c>
      <c r="B26" s="4"/>
      <c r="C26" s="4"/>
      <c r="D26" s="11">
        <v>2</v>
      </c>
      <c r="E26" s="11">
        <v>3</v>
      </c>
      <c r="F26" s="71">
        <v>4</v>
      </c>
      <c r="G26" s="71">
        <v>5</v>
      </c>
    </row>
    <row r="27" spans="1:7" ht="12.75">
      <c r="A27" s="5" t="s">
        <v>11</v>
      </c>
      <c r="B27" s="5"/>
      <c r="C27" s="5"/>
      <c r="D27" s="12">
        <v>770.12</v>
      </c>
      <c r="E27" s="12">
        <v>1089.97</v>
      </c>
      <c r="F27" s="12">
        <v>148968</v>
      </c>
      <c r="G27" s="45">
        <v>156103</v>
      </c>
    </row>
    <row r="28" spans="1:7" ht="12.75">
      <c r="A28" s="5" t="s">
        <v>12</v>
      </c>
      <c r="B28" s="5"/>
      <c r="C28" s="5"/>
      <c r="D28" s="41">
        <v>773.337</v>
      </c>
      <c r="E28" s="41">
        <v>1115.29</v>
      </c>
      <c r="F28" s="41">
        <v>148968</v>
      </c>
      <c r="G28" s="46">
        <v>160772</v>
      </c>
    </row>
    <row r="29" spans="1:7" ht="12.75">
      <c r="A29" s="7" t="s">
        <v>67</v>
      </c>
      <c r="B29" s="7"/>
      <c r="C29" s="7"/>
      <c r="D29" s="42">
        <v>1206.15</v>
      </c>
      <c r="E29" s="42">
        <v>1453.03</v>
      </c>
      <c r="F29" s="42">
        <v>177968</v>
      </c>
      <c r="G29" s="33">
        <v>160033</v>
      </c>
    </row>
    <row r="30" spans="1:9" ht="12.75">
      <c r="A30" s="13" t="s">
        <v>21</v>
      </c>
      <c r="B30" s="14"/>
      <c r="C30" s="14"/>
      <c r="D30" s="15"/>
      <c r="E30" s="15"/>
      <c r="F30" s="15"/>
      <c r="G30" s="15"/>
      <c r="H30" s="15"/>
      <c r="I30" s="15"/>
    </row>
    <row r="31" spans="1:2" ht="12.75">
      <c r="A31" s="16" t="s">
        <v>22</v>
      </c>
      <c r="B31" s="16" t="s">
        <v>23</v>
      </c>
    </row>
    <row r="32" spans="1:2" ht="12.75">
      <c r="A32" s="16" t="s">
        <v>24</v>
      </c>
      <c r="B32" s="16" t="s">
        <v>25</v>
      </c>
    </row>
    <row r="34" spans="1:10" ht="20.25" customHeight="1">
      <c r="A34" s="81" t="s">
        <v>26</v>
      </c>
      <c r="B34" s="81"/>
      <c r="C34" s="81"/>
      <c r="D34" s="81"/>
      <c r="E34" s="81"/>
      <c r="F34" s="81"/>
      <c r="G34" s="81"/>
      <c r="H34" s="18"/>
      <c r="I34" s="18"/>
      <c r="J34" s="18"/>
    </row>
    <row r="35" spans="1:9" ht="15.75">
      <c r="A35" s="19"/>
      <c r="B35" s="20"/>
      <c r="C35" s="20"/>
      <c r="D35" s="20"/>
      <c r="E35" s="20"/>
      <c r="F35" s="20"/>
      <c r="G35" s="21" t="s">
        <v>27</v>
      </c>
      <c r="H35" s="48"/>
      <c r="I35" s="48"/>
    </row>
    <row r="36" spans="1:9" ht="12.75">
      <c r="A36" s="84" t="s">
        <v>3</v>
      </c>
      <c r="B36" s="80" t="s">
        <v>28</v>
      </c>
      <c r="C36" s="80"/>
      <c r="D36" s="80"/>
      <c r="E36" s="80"/>
      <c r="F36" s="22" t="s">
        <v>29</v>
      </c>
      <c r="G36" s="82" t="s">
        <v>30</v>
      </c>
      <c r="H36" s="48"/>
      <c r="I36" s="48"/>
    </row>
    <row r="37" spans="1:9" ht="6" customHeight="1">
      <c r="A37" s="80"/>
      <c r="B37" s="90" t="s">
        <v>31</v>
      </c>
      <c r="C37" s="90"/>
      <c r="D37" s="90"/>
      <c r="E37" s="90"/>
      <c r="F37" s="22"/>
      <c r="G37" s="80"/>
      <c r="H37" s="48"/>
      <c r="I37" s="48"/>
    </row>
    <row r="38" spans="1:7" ht="12.75">
      <c r="A38" s="83"/>
      <c r="B38" s="23" t="s">
        <v>32</v>
      </c>
      <c r="C38" s="23" t="s">
        <v>33</v>
      </c>
      <c r="D38" s="23" t="s">
        <v>34</v>
      </c>
      <c r="E38" s="23" t="s">
        <v>10</v>
      </c>
      <c r="F38" s="23"/>
      <c r="G38" s="83"/>
    </row>
    <row r="39" spans="1:7" ht="12.75">
      <c r="A39" s="24">
        <v>1</v>
      </c>
      <c r="B39" s="25">
        <v>2</v>
      </c>
      <c r="C39" s="25">
        <v>3</v>
      </c>
      <c r="D39" s="25">
        <v>4</v>
      </c>
      <c r="E39" s="25">
        <v>5</v>
      </c>
      <c r="F39" s="25">
        <v>6</v>
      </c>
      <c r="G39" s="25">
        <v>7</v>
      </c>
    </row>
    <row r="40" spans="1:7" ht="12.75">
      <c r="A40" s="26" t="s">
        <v>35</v>
      </c>
      <c r="B40" s="46">
        <v>73613</v>
      </c>
      <c r="C40" s="46">
        <v>25153</v>
      </c>
      <c r="D40" s="46">
        <v>2860</v>
      </c>
      <c r="E40" s="46">
        <v>101626</v>
      </c>
      <c r="F40" s="46">
        <v>16157</v>
      </c>
      <c r="G40" s="46">
        <f>+E40+F40</f>
        <v>117783</v>
      </c>
    </row>
    <row r="41" spans="1:7" ht="12.75">
      <c r="A41" s="26" t="s">
        <v>36</v>
      </c>
      <c r="B41" s="46">
        <v>76057</v>
      </c>
      <c r="C41" s="46">
        <v>26269</v>
      </c>
      <c r="D41" s="46">
        <v>2720</v>
      </c>
      <c r="E41" s="46">
        <v>105046</v>
      </c>
      <c r="F41" s="46">
        <v>17145</v>
      </c>
      <c r="G41" s="46">
        <v>122191</v>
      </c>
    </row>
    <row r="42" spans="1:7" ht="12.75">
      <c r="A42" s="26" t="s">
        <v>37</v>
      </c>
      <c r="B42" s="46">
        <v>78390</v>
      </c>
      <c r="C42" s="46">
        <v>26767</v>
      </c>
      <c r="D42" s="46">
        <v>2720</v>
      </c>
      <c r="E42" s="46">
        <v>107877</v>
      </c>
      <c r="F42" s="46">
        <v>18363</v>
      </c>
      <c r="G42" s="46">
        <v>126240</v>
      </c>
    </row>
    <row r="43" spans="1:7" ht="12.75">
      <c r="A43" s="26" t="s">
        <v>38</v>
      </c>
      <c r="B43" s="46">
        <v>80457</v>
      </c>
      <c r="C43" s="46">
        <v>29507</v>
      </c>
      <c r="D43" s="46">
        <v>2720</v>
      </c>
      <c r="E43" s="46">
        <v>112684</v>
      </c>
      <c r="F43" s="46">
        <v>18740</v>
      </c>
      <c r="G43" s="46">
        <v>131424</v>
      </c>
    </row>
    <row r="44" spans="1:7" ht="12.75">
      <c r="A44" s="26" t="s">
        <v>39</v>
      </c>
      <c r="B44" s="46">
        <v>84714</v>
      </c>
      <c r="C44" s="46">
        <v>30942</v>
      </c>
      <c r="D44" s="46">
        <v>2770</v>
      </c>
      <c r="E44" s="46">
        <v>118426</v>
      </c>
      <c r="F44" s="46">
        <v>19103</v>
      </c>
      <c r="G44" s="46">
        <v>137529</v>
      </c>
    </row>
    <row r="45" spans="1:7" ht="12.75">
      <c r="A45" s="27" t="s">
        <v>40</v>
      </c>
      <c r="B45" s="46">
        <v>88601</v>
      </c>
      <c r="C45" s="46">
        <v>32326</v>
      </c>
      <c r="D45" s="46">
        <v>3360</v>
      </c>
      <c r="E45" s="46">
        <v>124287</v>
      </c>
      <c r="F45" s="46">
        <v>21468</v>
      </c>
      <c r="G45" s="46">
        <f>+E45+F45</f>
        <v>145755</v>
      </c>
    </row>
    <row r="46" spans="1:7" ht="12.75">
      <c r="A46" s="27" t="s">
        <v>41</v>
      </c>
      <c r="B46" s="46">
        <v>93775</v>
      </c>
      <c r="C46" s="46">
        <v>34654</v>
      </c>
      <c r="D46" s="46">
        <v>3900</v>
      </c>
      <c r="E46" s="46">
        <v>132329</v>
      </c>
      <c r="F46" s="46">
        <v>22335</v>
      </c>
      <c r="G46" s="46">
        <f>+E46+F46</f>
        <v>154664</v>
      </c>
    </row>
    <row r="47" spans="1:7" ht="12.75">
      <c r="A47" s="27" t="s">
        <v>11</v>
      </c>
      <c r="B47" s="46">
        <v>103032</v>
      </c>
      <c r="C47" s="46">
        <v>35909</v>
      </c>
      <c r="D47" s="46">
        <v>4120</v>
      </c>
      <c r="E47" s="46">
        <v>143061</v>
      </c>
      <c r="F47" s="46">
        <v>24986</v>
      </c>
      <c r="G47" s="46">
        <f>+E47+F47</f>
        <v>168047</v>
      </c>
    </row>
    <row r="48" spans="1:7" ht="12.75">
      <c r="A48" s="51" t="s">
        <v>12</v>
      </c>
      <c r="B48" s="46">
        <v>106968</v>
      </c>
      <c r="C48" s="46">
        <v>36878</v>
      </c>
      <c r="D48" s="46">
        <v>4120</v>
      </c>
      <c r="E48" s="46">
        <v>147966</v>
      </c>
      <c r="F48" s="46">
        <v>26980</v>
      </c>
      <c r="G48" s="46">
        <f>+E48+F48</f>
        <v>174946</v>
      </c>
    </row>
    <row r="49" spans="1:7" ht="12.75">
      <c r="A49" s="28" t="s">
        <v>68</v>
      </c>
      <c r="B49" s="33">
        <v>117975</v>
      </c>
      <c r="C49" s="33">
        <v>36863</v>
      </c>
      <c r="D49" s="33">
        <v>5560</v>
      </c>
      <c r="E49" s="33">
        <v>159398</v>
      </c>
      <c r="F49" s="33">
        <v>28474</v>
      </c>
      <c r="G49" s="33">
        <f>+E49+F49</f>
        <v>187872</v>
      </c>
    </row>
    <row r="50" spans="1:10" ht="15.75">
      <c r="A50" s="29" t="s">
        <v>66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1" t="s">
        <v>42</v>
      </c>
      <c r="B51" s="48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1" t="s">
        <v>43</v>
      </c>
      <c r="B52" s="48"/>
      <c r="C52" s="31"/>
      <c r="D52" s="31"/>
      <c r="E52" s="31"/>
      <c r="F52" s="31"/>
      <c r="G52" s="31"/>
      <c r="H52" s="31"/>
      <c r="I52" s="31"/>
      <c r="J52" s="31"/>
    </row>
    <row r="54" spans="1:10" ht="24.75" customHeight="1">
      <c r="A54" s="103" t="s">
        <v>72</v>
      </c>
      <c r="B54" s="103"/>
      <c r="C54" s="103"/>
      <c r="D54" s="103"/>
      <c r="E54" s="103"/>
      <c r="F54" s="103"/>
      <c r="G54" s="103"/>
      <c r="H54" s="48"/>
      <c r="I54" s="48"/>
      <c r="J54" s="48"/>
    </row>
    <row r="55" spans="1:10" ht="16.5" customHeight="1">
      <c r="A55" s="72" t="s">
        <v>3</v>
      </c>
      <c r="C55" s="32" t="s">
        <v>44</v>
      </c>
      <c r="D55" s="32" t="s">
        <v>45</v>
      </c>
      <c r="E55" s="32" t="s">
        <v>46</v>
      </c>
      <c r="F55" s="32" t="s">
        <v>47</v>
      </c>
      <c r="G55" s="2" t="s">
        <v>10</v>
      </c>
      <c r="H55" s="48"/>
      <c r="I55" s="48"/>
      <c r="J55" s="48"/>
    </row>
    <row r="56" spans="1:10" ht="12.75">
      <c r="A56" s="73">
        <v>1</v>
      </c>
      <c r="B56" s="73"/>
      <c r="C56" s="11">
        <v>2</v>
      </c>
      <c r="D56" s="11">
        <v>3</v>
      </c>
      <c r="E56" s="11">
        <v>4</v>
      </c>
      <c r="F56" s="11">
        <v>5</v>
      </c>
      <c r="G56" s="4">
        <v>6</v>
      </c>
      <c r="H56" s="48"/>
      <c r="I56" s="48"/>
      <c r="J56" s="48"/>
    </row>
    <row r="57" spans="1:10" ht="12.75">
      <c r="A57" s="53" t="s">
        <v>12</v>
      </c>
      <c r="B57" s="53"/>
      <c r="C57" s="46">
        <v>48561</v>
      </c>
      <c r="D57" s="46">
        <v>14291</v>
      </c>
      <c r="E57" s="46">
        <v>19500</v>
      </c>
      <c r="F57" s="46">
        <v>3836</v>
      </c>
      <c r="G57" s="52">
        <v>86188</v>
      </c>
      <c r="H57" s="48"/>
      <c r="I57" s="48"/>
      <c r="J57" s="48"/>
    </row>
    <row r="58" spans="1:10" s="56" customFormat="1" ht="12.75">
      <c r="A58" s="7" t="s">
        <v>67</v>
      </c>
      <c r="B58" s="7"/>
      <c r="C58" s="33">
        <v>48561</v>
      </c>
      <c r="D58" s="33">
        <v>15385</v>
      </c>
      <c r="E58" s="33">
        <v>22536</v>
      </c>
      <c r="F58" s="33">
        <v>3831</v>
      </c>
      <c r="G58" s="34">
        <v>90313</v>
      </c>
      <c r="H58" s="55"/>
      <c r="I58" s="55"/>
      <c r="J58" s="55"/>
    </row>
    <row r="60" spans="1:7" ht="24" customHeight="1">
      <c r="A60" s="103" t="s">
        <v>73</v>
      </c>
      <c r="B60" s="103"/>
      <c r="C60" s="103"/>
      <c r="D60" s="103"/>
      <c r="E60" s="103"/>
      <c r="F60" s="103"/>
      <c r="G60" s="103"/>
    </row>
    <row r="61" spans="1:11" ht="17.25" customHeight="1">
      <c r="A61" s="74" t="s">
        <v>3</v>
      </c>
      <c r="B61" s="35" t="s">
        <v>44</v>
      </c>
      <c r="C61" s="35" t="s">
        <v>45</v>
      </c>
      <c r="D61" s="35" t="s">
        <v>48</v>
      </c>
      <c r="E61" s="35" t="s">
        <v>47</v>
      </c>
      <c r="F61" s="35" t="s">
        <v>49</v>
      </c>
      <c r="G61" s="35" t="s">
        <v>10</v>
      </c>
      <c r="H61" s="48"/>
      <c r="K61" s="48"/>
    </row>
    <row r="62" spans="1:11" ht="12.75" customHeight="1">
      <c r="A62" s="75">
        <v>1</v>
      </c>
      <c r="B62" s="35">
        <v>4</v>
      </c>
      <c r="C62" s="35">
        <v>5</v>
      </c>
      <c r="D62" s="35">
        <v>2</v>
      </c>
      <c r="E62" s="35">
        <v>3</v>
      </c>
      <c r="F62" s="35">
        <v>6</v>
      </c>
      <c r="G62" s="35">
        <v>7</v>
      </c>
      <c r="H62" s="48"/>
      <c r="K62" s="48"/>
    </row>
    <row r="63" spans="1:11" ht="12.75">
      <c r="A63" s="5" t="s">
        <v>11</v>
      </c>
      <c r="B63" s="47">
        <v>8757.4</v>
      </c>
      <c r="C63" s="47">
        <v>2180.85</v>
      </c>
      <c r="D63" s="47">
        <v>1406.63</v>
      </c>
      <c r="E63" s="47">
        <v>55.75</v>
      </c>
      <c r="F63" s="47">
        <v>2.12</v>
      </c>
      <c r="G63" s="47">
        <v>12402.75</v>
      </c>
      <c r="H63" s="48"/>
      <c r="K63" s="48"/>
    </row>
    <row r="64" spans="1:11" ht="12.75">
      <c r="A64" s="5" t="s">
        <v>12</v>
      </c>
      <c r="B64" s="54">
        <v>10242.3</v>
      </c>
      <c r="C64" s="54">
        <v>2180.85</v>
      </c>
      <c r="D64" s="54">
        <v>1752.33</v>
      </c>
      <c r="E64" s="54">
        <v>59</v>
      </c>
      <c r="F64" s="54">
        <v>2.12</v>
      </c>
      <c r="G64" s="54">
        <v>14486.58</v>
      </c>
      <c r="H64" s="48"/>
      <c r="K64" s="48"/>
    </row>
    <row r="65" spans="1:11" s="56" customFormat="1" ht="12.75">
      <c r="A65" s="7" t="s">
        <v>67</v>
      </c>
      <c r="B65" s="50">
        <v>11806.75</v>
      </c>
      <c r="C65" s="50">
        <v>2735.42</v>
      </c>
      <c r="D65" s="50">
        <v>2199.63</v>
      </c>
      <c r="E65" s="50">
        <v>64.96</v>
      </c>
      <c r="F65" s="50">
        <v>10.28</v>
      </c>
      <c r="G65" s="50">
        <f>SUM(B65:F65)</f>
        <v>16817.039999999997</v>
      </c>
      <c r="H65" s="55"/>
      <c r="K65" s="55"/>
    </row>
    <row r="67" spans="1:9" ht="36" customHeight="1">
      <c r="A67" s="93" t="s">
        <v>69</v>
      </c>
      <c r="B67" s="93"/>
      <c r="C67" s="93"/>
      <c r="D67" s="93"/>
      <c r="E67" s="93"/>
      <c r="F67" s="93"/>
      <c r="G67" s="93"/>
      <c r="H67" s="37"/>
      <c r="I67" s="37"/>
    </row>
    <row r="68" spans="1:7" ht="12.75" customHeight="1">
      <c r="A68" s="91" t="s">
        <v>50</v>
      </c>
      <c r="B68" s="94" t="s">
        <v>51</v>
      </c>
      <c r="C68" s="88" t="s">
        <v>52</v>
      </c>
      <c r="D68" s="88"/>
      <c r="E68" s="88"/>
      <c r="F68" s="88"/>
      <c r="G68" s="88"/>
    </row>
    <row r="69" spans="1:7" ht="30" customHeight="1">
      <c r="A69" s="92"/>
      <c r="B69" s="95"/>
      <c r="C69" s="36" t="s">
        <v>53</v>
      </c>
      <c r="D69" s="17" t="s">
        <v>54</v>
      </c>
      <c r="E69" s="17" t="s">
        <v>55</v>
      </c>
      <c r="F69" s="17" t="s">
        <v>56</v>
      </c>
      <c r="G69" s="17" t="s">
        <v>57</v>
      </c>
    </row>
    <row r="70" spans="1:7" ht="12.75">
      <c r="A70" s="38">
        <v>1</v>
      </c>
      <c r="B70" s="38">
        <v>2</v>
      </c>
      <c r="C70" s="38">
        <v>3</v>
      </c>
      <c r="D70" s="38">
        <v>4</v>
      </c>
      <c r="E70" s="38">
        <v>5</v>
      </c>
      <c r="F70" s="38">
        <v>6</v>
      </c>
      <c r="G70" s="38">
        <v>7</v>
      </c>
    </row>
    <row r="71" spans="1:7" ht="12.75">
      <c r="A71" s="46">
        <v>4127008</v>
      </c>
      <c r="B71" s="46">
        <v>1348</v>
      </c>
      <c r="C71" s="46">
        <v>7148</v>
      </c>
      <c r="D71" s="46">
        <v>61321</v>
      </c>
      <c r="E71" s="46">
        <v>363399</v>
      </c>
      <c r="F71" s="46">
        <v>564931</v>
      </c>
      <c r="G71" s="57">
        <v>2179.8</v>
      </c>
    </row>
    <row r="72" spans="1:7" ht="12.75">
      <c r="A72" s="33">
        <v>4253624</v>
      </c>
      <c r="B72" s="33">
        <v>1352</v>
      </c>
      <c r="C72" s="33">
        <v>7334</v>
      </c>
      <c r="D72" s="33">
        <v>797344</v>
      </c>
      <c r="E72" s="33">
        <v>603307</v>
      </c>
      <c r="F72" s="33">
        <v>119634</v>
      </c>
      <c r="G72" s="58">
        <v>2922</v>
      </c>
    </row>
    <row r="73" spans="1:6" ht="12.75">
      <c r="A73" s="33"/>
      <c r="B73" s="76"/>
      <c r="C73" s="76"/>
      <c r="D73" s="76"/>
      <c r="E73" s="76"/>
      <c r="F73" s="76"/>
    </row>
    <row r="74" spans="1:7" ht="26.25" customHeight="1">
      <c r="A74" s="91" t="s">
        <v>58</v>
      </c>
      <c r="C74" s="91" t="s">
        <v>59</v>
      </c>
      <c r="D74" s="36" t="s">
        <v>60</v>
      </c>
      <c r="E74" s="36" t="s">
        <v>61</v>
      </c>
      <c r="F74" s="40" t="s">
        <v>62</v>
      </c>
      <c r="G74" s="40"/>
    </row>
    <row r="75" spans="1:7" ht="30" customHeight="1">
      <c r="A75" s="92"/>
      <c r="C75" s="92"/>
      <c r="D75" s="17"/>
      <c r="E75" s="17"/>
      <c r="F75" s="17" t="s">
        <v>63</v>
      </c>
      <c r="G75" s="77" t="s">
        <v>64</v>
      </c>
    </row>
    <row r="76" spans="1:7" ht="12.75">
      <c r="A76" s="38">
        <v>8</v>
      </c>
      <c r="B76" s="38"/>
      <c r="C76" s="38">
        <v>9</v>
      </c>
      <c r="D76" s="38">
        <v>10</v>
      </c>
      <c r="E76" s="38">
        <v>11</v>
      </c>
      <c r="F76" s="38">
        <v>12</v>
      </c>
      <c r="G76" s="38">
        <v>13</v>
      </c>
    </row>
    <row r="77" spans="1:7" ht="12.75">
      <c r="A77" s="46">
        <v>848.85</v>
      </c>
      <c r="B77" s="46"/>
      <c r="C77" s="46">
        <v>636799</v>
      </c>
      <c r="D77" s="46">
        <v>12427</v>
      </c>
      <c r="E77" s="46">
        <v>20.21</v>
      </c>
      <c r="F77" s="46">
        <v>4254</v>
      </c>
      <c r="G77" s="46">
        <v>1156</v>
      </c>
    </row>
    <row r="78" spans="1:7" ht="12.75">
      <c r="A78" s="33">
        <v>1072.65</v>
      </c>
      <c r="B78" s="33"/>
      <c r="C78" s="33">
        <v>663501</v>
      </c>
      <c r="D78" s="33">
        <v>121236</v>
      </c>
      <c r="E78" s="33">
        <v>46.6</v>
      </c>
      <c r="F78" s="33">
        <v>5348</v>
      </c>
      <c r="G78" s="33">
        <v>1408</v>
      </c>
    </row>
    <row r="79" spans="1:7" ht="37.5" customHeight="1">
      <c r="A79" s="87" t="s">
        <v>65</v>
      </c>
      <c r="B79" s="87"/>
      <c r="C79" s="87"/>
      <c r="D79" s="87"/>
      <c r="E79" s="87"/>
      <c r="F79" s="87"/>
      <c r="G79" s="87"/>
    </row>
    <row r="80" spans="1:7" ht="12.75">
      <c r="A80" s="89">
        <v>228</v>
      </c>
      <c r="B80" s="89"/>
      <c r="C80" s="89"/>
      <c r="D80" s="89"/>
      <c r="E80" s="89"/>
      <c r="F80" s="89"/>
      <c r="G80" s="89"/>
    </row>
    <row r="81" ht="27" customHeight="1">
      <c r="H81" s="39"/>
    </row>
  </sheetData>
  <sheetProtection/>
  <mergeCells count="27">
    <mergeCell ref="A60:G60"/>
    <mergeCell ref="C7:F7"/>
    <mergeCell ref="C8:F8"/>
    <mergeCell ref="A23:A25"/>
    <mergeCell ref="A22:F22"/>
    <mergeCell ref="A15:G15"/>
    <mergeCell ref="G7:G9"/>
    <mergeCell ref="A79:G79"/>
    <mergeCell ref="C68:G68"/>
    <mergeCell ref="A80:G80"/>
    <mergeCell ref="B37:E37"/>
    <mergeCell ref="C74:C75"/>
    <mergeCell ref="A74:A75"/>
    <mergeCell ref="A67:G67"/>
    <mergeCell ref="A68:A69"/>
    <mergeCell ref="B68:B69"/>
    <mergeCell ref="A54:G54"/>
    <mergeCell ref="A4:G4"/>
    <mergeCell ref="A2:G2"/>
    <mergeCell ref="B36:E36"/>
    <mergeCell ref="A34:G34"/>
    <mergeCell ref="G36:G38"/>
    <mergeCell ref="A36:A38"/>
    <mergeCell ref="A6:F6"/>
    <mergeCell ref="D23:E23"/>
    <mergeCell ref="F23:G23"/>
    <mergeCell ref="A7:A9"/>
  </mergeCells>
  <printOptions horizontalCentered="1"/>
  <pageMargins left="0.55" right="0.49" top="0.35" bottom="0.43" header="0.35" footer="0.2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horo</cp:lastModifiedBy>
  <cp:lastPrinted>2011-12-10T05:47:54Z</cp:lastPrinted>
  <dcterms:created xsi:type="dcterms:W3CDTF">2011-01-17T09:08:15Z</dcterms:created>
  <dcterms:modified xsi:type="dcterms:W3CDTF">2011-12-10T05:48:39Z</dcterms:modified>
  <cp:category/>
  <cp:version/>
  <cp:contentType/>
  <cp:contentStatus/>
</cp:coreProperties>
</file>