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Table16.5" sheetId="1" r:id="rId1"/>
  </sheets>
  <externalReferences>
    <externalReference r:id="rId4"/>
  </externalReferences>
  <definedNames>
    <definedName name="\x">#REF!</definedName>
    <definedName name="\z">#REF!</definedName>
  </definedNames>
  <calcPr fullCalcOnLoad="1"/>
</workbook>
</file>

<file path=xl/sharedStrings.xml><?xml version="1.0" encoding="utf-8"?>
<sst xmlns="http://schemas.openxmlformats.org/spreadsheetml/2006/main" count="50" uniqueCount="39">
  <si>
    <t>ENERGY</t>
  </si>
  <si>
    <t>Table   16.5  : DOMESTIC PRODUCTION OF PETROLEUM PRODUCTS</t>
  </si>
  <si>
    <t>Year</t>
  </si>
  <si>
    <t>Light distillates</t>
  </si>
  <si>
    <t>Middle distillates</t>
  </si>
  <si>
    <t>___________________________</t>
  </si>
  <si>
    <t>_____________________________________</t>
  </si>
  <si>
    <t>Liquified Petroleum Gas @</t>
  </si>
  <si>
    <t>Motor Gasoline</t>
  </si>
  <si>
    <t>Naphtha</t>
  </si>
  <si>
    <t xml:space="preserve">Kerosene </t>
  </si>
  <si>
    <t>Aviation Turbine Fuel</t>
  </si>
  <si>
    <t>High Speed Diesel Oil</t>
  </si>
  <si>
    <t>Light Diesel Oil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</si>
  <si>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</si>
  <si>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</si>
  <si>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</si>
  <si>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</si>
  <si>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</si>
  <si>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</si>
  <si>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</si>
  <si>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</si>
  <si>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Heavy ends</t>
  </si>
  <si>
    <t>Others*</t>
  </si>
  <si>
    <t>Total</t>
  </si>
  <si>
    <t>% Annual growth 
previous year</t>
  </si>
  <si>
    <t>____________________________________</t>
  </si>
  <si>
    <t>Fuel oil</t>
  </si>
  <si>
    <t>Lubricants</t>
  </si>
  <si>
    <t>Petroleum 
Coke</t>
  </si>
  <si>
    <t>Bitumen</t>
  </si>
  <si>
    <t>@: Excludes LPG production from natural gas.</t>
  </si>
  <si>
    <t>* : Includes those of light &amp; middle distillates and heavy ends.</t>
  </si>
  <si>
    <t>2008-09</t>
  </si>
  <si>
    <t>2009-10 (P)</t>
  </si>
  <si>
    <t xml:space="preserve">                                             (Million tonnes)</t>
  </si>
  <si>
    <t xml:space="preserve">     </t>
  </si>
  <si>
    <t>Ministry of Petroleum &amp; Natural Gas.</t>
  </si>
  <si>
    <t>Source : Central Statistics Office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</si>
</sst>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  <numFmt numFmtId="176" formatCode="_(* #,##0_);_(* \(#,##0\);_(* &quot;-&quot;??_);_(@_)"/>
    <numFmt numFmtId="177" formatCode="_ * #,##0.00_ ;_ * \-#,##0.00_ ;_ * &quot;-&quot;??_ ;_ @_ "/>
    <numFmt numFmtId="178" formatCode="#,##0.000"/>
    <numFmt numFmtId="179" formatCode="&quot;रु&quot;\ #,##0;&quot;रु&quot;\ \-#,##0"/>
    <numFmt numFmtId="180" formatCode="&quot;रु&quot;\ #,##0;[Red]&quot;रु&quot;\ \-#,##0"/>
    <numFmt numFmtId="181" formatCode="&quot;रु&quot;\ #,##0.00;&quot;रु&quot;\ \-#,##0.00"/>
    <numFmt numFmtId="182" formatCode="&quot;रु&quot;\ #,##0.00;[Red]&quot;रु&quot;\ \-#,##0.00"/>
    <numFmt numFmtId="183" formatCode="_ &quot;रु&quot;\ * #,##0_ ;_ &quot;रु&quot;\ * \-#,##0_ ;_ &quot;रु&quot;\ * &quot;-&quot;_ ;_ @_ "/>
    <numFmt numFmtId="184" formatCode="_ * #,##0_ ;_ * \-#,##0_ ;_ * &quot;-&quot;_ ;_ @_ "/>
    <numFmt numFmtId="185" formatCode="_ &quot;रु&quot;\ * #,##0.00_ ;_ &quot;रु&quot;\ * \-#,##0.00_ ;_ &quot;रु&quot;\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30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70">
      <alignment/>
      <protection/>
    </xf>
    <xf numFmtId="0" fontId="25" fillId="0" borderId="10" xfId="70" applyFont="1" applyBorder="1">
      <alignment/>
      <protection/>
    </xf>
    <xf numFmtId="0" fontId="25" fillId="0" borderId="10" xfId="70" applyFont="1" applyBorder="1" applyAlignment="1">
      <alignment horizontal="right"/>
      <protection/>
    </xf>
    <xf numFmtId="0" fontId="26" fillId="0" borderId="0" xfId="70" applyFont="1" applyBorder="1" applyAlignment="1">
      <alignment/>
      <protection/>
    </xf>
    <xf numFmtId="0" fontId="27" fillId="0" borderId="0" xfId="70" applyFont="1" applyBorder="1" applyAlignment="1">
      <alignment horizontal="center"/>
      <protection/>
    </xf>
    <xf numFmtId="0" fontId="28" fillId="0" borderId="0" xfId="70" applyFont="1" applyBorder="1" applyAlignment="1">
      <alignment/>
      <protection/>
    </xf>
    <xf numFmtId="0" fontId="27" fillId="0" borderId="10" xfId="70" applyFont="1" applyBorder="1" applyAlignment="1">
      <alignment horizontal="center"/>
      <protection/>
    </xf>
    <xf numFmtId="0" fontId="27" fillId="0" borderId="10" xfId="70" applyFont="1" applyBorder="1" applyAlignment="1">
      <alignment horizontal="center" vertical="top" wrapText="1"/>
      <protection/>
    </xf>
    <xf numFmtId="0" fontId="28" fillId="0" borderId="0" xfId="70" applyFont="1" applyBorder="1" applyAlignment="1">
      <alignment horizontal="center"/>
      <protection/>
    </xf>
    <xf numFmtId="0" fontId="27" fillId="0" borderId="11" xfId="70" applyFont="1" applyBorder="1" applyAlignment="1">
      <alignment horizontal="center"/>
      <protection/>
    </xf>
    <xf numFmtId="0" fontId="26" fillId="0" borderId="0" xfId="70" applyFont="1" applyBorder="1" applyAlignment="1">
      <alignment horizontal="left"/>
      <protection/>
    </xf>
    <xf numFmtId="2" fontId="26" fillId="0" borderId="0" xfId="44" applyNumberFormat="1" applyFont="1" applyBorder="1" applyAlignment="1">
      <alignment horizontal="center"/>
    </xf>
    <xf numFmtId="2" fontId="26" fillId="0" borderId="0" xfId="70" applyNumberFormat="1" applyFont="1" applyBorder="1" applyAlignment="1">
      <alignment horizontal="center"/>
      <protection/>
    </xf>
    <xf numFmtId="0" fontId="26" fillId="0" borderId="0" xfId="70" applyFont="1" applyBorder="1" applyAlignment="1">
      <alignment horizontal="center"/>
      <protection/>
    </xf>
    <xf numFmtId="0" fontId="26" fillId="0" borderId="0" xfId="71" applyFont="1" applyBorder="1" applyAlignment="1">
      <alignment horizontal="left"/>
      <protection/>
    </xf>
    <xf numFmtId="0" fontId="26" fillId="0" borderId="0" xfId="71" applyFont="1" applyBorder="1">
      <alignment/>
      <protection/>
    </xf>
    <xf numFmtId="0" fontId="26" fillId="0" borderId="0" xfId="70" applyFont="1" applyBorder="1">
      <alignment/>
      <protection/>
    </xf>
    <xf numFmtId="0" fontId="26" fillId="0" borderId="10" xfId="70" applyFont="1" applyBorder="1">
      <alignment/>
      <protection/>
    </xf>
    <xf numFmtId="2" fontId="26" fillId="0" borderId="10" xfId="44" applyNumberFormat="1" applyFont="1" applyBorder="1" applyAlignment="1">
      <alignment horizontal="center"/>
    </xf>
    <xf numFmtId="0" fontId="1" fillId="0" borderId="0" xfId="70" applyBorder="1">
      <alignment/>
      <protection/>
    </xf>
    <xf numFmtId="176" fontId="26" fillId="0" borderId="0" xfId="44" applyNumberFormat="1" applyFont="1" applyBorder="1" applyAlignment="1">
      <alignment horizontal="center"/>
    </xf>
    <xf numFmtId="0" fontId="26" fillId="0" borderId="10" xfId="70" applyFont="1" applyBorder="1" applyAlignment="1">
      <alignment horizontal="left"/>
      <protection/>
    </xf>
    <xf numFmtId="0" fontId="1" fillId="0" borderId="10" xfId="70" applyBorder="1">
      <alignment/>
      <protection/>
    </xf>
    <xf numFmtId="176" fontId="26" fillId="0" borderId="10" xfId="44" applyNumberFormat="1" applyFont="1" applyBorder="1" applyAlignment="1">
      <alignment horizontal="center"/>
    </xf>
    <xf numFmtId="0" fontId="27" fillId="0" borderId="0" xfId="70" applyFont="1" applyBorder="1" applyAlignment="1">
      <alignment horizontal="center" vertical="top"/>
      <protection/>
    </xf>
    <xf numFmtId="0" fontId="27" fillId="0" borderId="10" xfId="70" applyFont="1" applyBorder="1" applyAlignment="1">
      <alignment horizontal="center" vertical="top"/>
      <protection/>
    </xf>
    <xf numFmtId="0" fontId="29" fillId="0" borderId="0" xfId="70" applyFont="1" applyBorder="1">
      <alignment/>
      <protection/>
    </xf>
    <xf numFmtId="4" fontId="26" fillId="0" borderId="0" xfId="44" applyNumberFormat="1" applyFont="1" applyBorder="1" applyAlignment="1">
      <alignment horizontal="center"/>
    </xf>
    <xf numFmtId="176" fontId="26" fillId="0" borderId="0" xfId="44" applyNumberFormat="1" applyFont="1" applyBorder="1" applyAlignment="1">
      <alignment horizontal="right"/>
    </xf>
    <xf numFmtId="184" fontId="26" fillId="0" borderId="0" xfId="44" applyNumberFormat="1" applyFont="1" applyBorder="1" applyAlignment="1">
      <alignment horizontal="right"/>
    </xf>
    <xf numFmtId="4" fontId="26" fillId="0" borderId="10" xfId="44" applyNumberFormat="1" applyFont="1" applyBorder="1" applyAlignment="1">
      <alignment horizontal="center"/>
    </xf>
    <xf numFmtId="184" fontId="26" fillId="0" borderId="0" xfId="44" applyNumberFormat="1" applyFont="1" applyBorder="1" applyAlignment="1" quotePrefix="1">
      <alignment horizontal="right"/>
    </xf>
    <xf numFmtId="176" fontId="26" fillId="0" borderId="0" xfId="44" applyNumberFormat="1" applyFont="1" applyAlignment="1">
      <alignment horizontal="center"/>
    </xf>
    <xf numFmtId="3" fontId="26" fillId="0" borderId="0" xfId="70" applyNumberFormat="1" applyFont="1" applyBorder="1" applyAlignment="1">
      <alignment horizontal="center"/>
      <protection/>
    </xf>
    <xf numFmtId="3" fontId="26" fillId="0" borderId="0" xfId="70" applyNumberFormat="1" applyFont="1" applyBorder="1">
      <alignment/>
      <protection/>
    </xf>
    <xf numFmtId="0" fontId="26" fillId="0" borderId="0" xfId="70" applyFont="1" applyAlignment="1">
      <alignment horizontal="left"/>
      <protection/>
    </xf>
    <xf numFmtId="0" fontId="26" fillId="0" borderId="0" xfId="70" applyFont="1">
      <alignment/>
      <protection/>
    </xf>
    <xf numFmtId="0" fontId="27" fillId="0" borderId="10" xfId="70" applyFont="1" applyBorder="1" applyAlignment="1">
      <alignment horizontal="right"/>
      <protection/>
    </xf>
    <xf numFmtId="0" fontId="27" fillId="0" borderId="0" xfId="70" applyFont="1" applyBorder="1" applyAlignment="1">
      <alignment horizontal="right"/>
      <protection/>
    </xf>
    <xf numFmtId="0" fontId="26" fillId="0" borderId="0" xfId="70" applyFont="1" applyBorder="1" applyAlignment="1">
      <alignment horizontal="right"/>
      <protection/>
    </xf>
    <xf numFmtId="0" fontId="1" fillId="0" borderId="0" xfId="70" applyAlignment="1">
      <alignment horizontal="center"/>
      <protection/>
    </xf>
    <xf numFmtId="0" fontId="23" fillId="0" borderId="0" xfId="70" applyFont="1" applyAlignment="1">
      <alignment horizontal="center"/>
      <protection/>
    </xf>
    <xf numFmtId="0" fontId="27" fillId="0" borderId="0" xfId="70" applyFont="1" applyBorder="1" applyAlignment="1">
      <alignment horizontal="center" vertical="top"/>
      <protection/>
    </xf>
    <xf numFmtId="0" fontId="27" fillId="0" borderId="0" xfId="70" applyFont="1" applyBorder="1" applyAlignment="1">
      <alignment horizontal="center"/>
      <protection/>
    </xf>
    <xf numFmtId="0" fontId="24" fillId="0" borderId="0" xfId="70" applyFont="1" applyAlignment="1">
      <alignment horizontal="center" vertical="center" wrapText="1"/>
      <protection/>
    </xf>
    <xf numFmtId="0" fontId="27" fillId="0" borderId="12" xfId="70" applyFont="1" applyBorder="1" applyAlignment="1">
      <alignment horizontal="center" vertical="top"/>
      <protection/>
    </xf>
    <xf numFmtId="176" fontId="27" fillId="0" borderId="12" xfId="44" applyNumberFormat="1" applyFont="1" applyBorder="1" applyAlignment="1">
      <alignment horizontal="center" vertical="top" wrapText="1"/>
    </xf>
    <xf numFmtId="176" fontId="27" fillId="0" borderId="0" xfId="44" applyNumberFormat="1" applyFont="1" applyBorder="1" applyAlignment="1">
      <alignment horizontal="center" vertical="top" wrapText="1"/>
    </xf>
    <xf numFmtId="176" fontId="27" fillId="0" borderId="10" xfId="44" applyNumberFormat="1" applyFont="1" applyBorder="1" applyAlignment="1">
      <alignment horizontal="center" vertical="top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nergy Statistics 2009-lates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Energy Statistics 2009-latest" xfId="70"/>
    <cellStyle name="Normal_T 4.4 Gross generation of electricity" xfId="71"/>
    <cellStyle name="Note" xfId="72"/>
    <cellStyle name="Output" xfId="73"/>
    <cellStyle name="Percent" xfId="74"/>
    <cellStyle name="sHeadingCommodity" xfId="75"/>
    <cellStyle name="sValue" xfId="76"/>
    <cellStyle name="sYear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showGridLines="0" tabSelected="1" view="pageBreakPreview" zoomScaleSheetLayoutView="100" zoomScalePageLayoutView="0" workbookViewId="0" topLeftCell="A13">
      <selection activeCell="D40" sqref="D40"/>
    </sheetView>
  </sheetViews>
  <sheetFormatPr defaultColWidth="8.00390625" defaultRowHeight="12.75"/>
  <cols>
    <col min="1" max="1" width="12.625" style="1" customWidth="1"/>
    <col min="2" max="4" width="8.625" style="1" customWidth="1"/>
    <col min="5" max="5" width="7.875" style="1" customWidth="1"/>
    <col min="6" max="8" width="8.625" style="1" customWidth="1"/>
    <col min="9" max="11" width="6.625" style="1" customWidth="1"/>
    <col min="12" max="16384" width="8.00390625" style="1" customWidth="1"/>
  </cols>
  <sheetData>
    <row r="2" spans="1:8" ht="15.75">
      <c r="A2" s="42" t="s">
        <v>0</v>
      </c>
      <c r="B2" s="42"/>
      <c r="C2" s="42"/>
      <c r="D2" s="42"/>
      <c r="E2" s="42"/>
      <c r="F2" s="42"/>
      <c r="G2" s="42"/>
      <c r="H2" s="42"/>
    </row>
    <row r="3" spans="1:8" ht="27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11" ht="15.75">
      <c r="A4" s="2"/>
      <c r="B4" s="3"/>
      <c r="C4" s="3"/>
      <c r="D4" s="3"/>
      <c r="E4" s="2"/>
      <c r="F4" s="3"/>
      <c r="G4" s="3"/>
      <c r="H4" s="38" t="s">
        <v>35</v>
      </c>
      <c r="I4" s="4"/>
      <c r="J4" s="4"/>
      <c r="K4" s="4"/>
    </row>
    <row r="5" spans="1:10" ht="15">
      <c r="A5" s="5" t="s">
        <v>2</v>
      </c>
      <c r="B5" s="44" t="s">
        <v>3</v>
      </c>
      <c r="C5" s="44"/>
      <c r="D5" s="44"/>
      <c r="E5" s="44" t="s">
        <v>4</v>
      </c>
      <c r="F5" s="44"/>
      <c r="G5" s="44"/>
      <c r="H5" s="44"/>
      <c r="I5" s="6"/>
      <c r="J5" s="6"/>
    </row>
    <row r="6" spans="1:10" ht="5.25" customHeight="1">
      <c r="A6" s="5"/>
      <c r="B6" s="44" t="s">
        <v>5</v>
      </c>
      <c r="C6" s="44"/>
      <c r="D6" s="44"/>
      <c r="E6" s="44" t="s">
        <v>6</v>
      </c>
      <c r="F6" s="44"/>
      <c r="G6" s="44"/>
      <c r="H6" s="44"/>
      <c r="I6" s="6"/>
      <c r="J6" s="6"/>
    </row>
    <row r="7" spans="1:10" ht="38.25">
      <c r="A7" s="7"/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/>
      <c r="J7" s="9"/>
    </row>
    <row r="8" spans="1:10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9"/>
      <c r="J8" s="9"/>
    </row>
    <row r="9" spans="1:16" ht="12.75">
      <c r="A9" s="11" t="s">
        <v>14</v>
      </c>
      <c r="B9" s="12">
        <v>4.088</v>
      </c>
      <c r="C9" s="12">
        <v>8.07</v>
      </c>
      <c r="D9" s="12">
        <v>9.908</v>
      </c>
      <c r="E9" s="12">
        <v>8.714</v>
      </c>
      <c r="F9" s="12">
        <v>2.513</v>
      </c>
      <c r="G9" s="12">
        <v>39.052</v>
      </c>
      <c r="H9" s="12">
        <v>1.481</v>
      </c>
      <c r="I9" s="13"/>
      <c r="J9" s="14"/>
      <c r="K9" s="14"/>
      <c r="L9" s="14"/>
      <c r="M9" s="14"/>
      <c r="N9" s="14"/>
      <c r="O9" s="14"/>
      <c r="P9" s="14"/>
    </row>
    <row r="10" spans="1:16" ht="12.75">
      <c r="A10" s="15" t="s">
        <v>15</v>
      </c>
      <c r="B10" s="12">
        <v>4.78</v>
      </c>
      <c r="C10" s="12">
        <v>9.7</v>
      </c>
      <c r="D10" s="12">
        <v>9.18</v>
      </c>
      <c r="E10" s="12">
        <v>9.68</v>
      </c>
      <c r="F10" s="12">
        <v>2.6</v>
      </c>
      <c r="G10" s="12">
        <v>39.9</v>
      </c>
      <c r="H10" s="12">
        <v>1.7</v>
      </c>
      <c r="I10" s="13"/>
      <c r="J10" s="14"/>
      <c r="K10" s="14"/>
      <c r="L10" s="14"/>
      <c r="M10" s="14"/>
      <c r="N10" s="14"/>
      <c r="O10" s="14"/>
      <c r="P10" s="14"/>
    </row>
    <row r="11" spans="1:16" ht="12.75">
      <c r="A11" s="16" t="s">
        <v>16</v>
      </c>
      <c r="B11" s="12">
        <v>4.9</v>
      </c>
      <c r="C11" s="12">
        <v>10.36</v>
      </c>
      <c r="D11" s="12">
        <v>9.65</v>
      </c>
      <c r="E11" s="12">
        <v>10.03</v>
      </c>
      <c r="F11" s="12">
        <v>3.05</v>
      </c>
      <c r="G11" s="12">
        <v>40.21</v>
      </c>
      <c r="H11" s="12">
        <v>2.08</v>
      </c>
      <c r="I11" s="13"/>
      <c r="J11" s="14"/>
      <c r="K11" s="14"/>
      <c r="L11" s="14"/>
      <c r="M11" s="14"/>
      <c r="N11" s="14"/>
      <c r="O11" s="14"/>
      <c r="P11" s="14"/>
    </row>
    <row r="12" spans="1:16" ht="12.75">
      <c r="A12" s="16" t="s">
        <v>17</v>
      </c>
      <c r="B12" s="12">
        <v>5.35</v>
      </c>
      <c r="C12" s="12">
        <v>11</v>
      </c>
      <c r="D12" s="12">
        <v>11.32</v>
      </c>
      <c r="E12" s="12">
        <v>10.19</v>
      </c>
      <c r="F12" s="12">
        <v>4.29</v>
      </c>
      <c r="G12" s="12">
        <v>43.32</v>
      </c>
      <c r="H12" s="12">
        <v>1.66</v>
      </c>
      <c r="I12" s="13"/>
      <c r="J12" s="14"/>
      <c r="K12" s="14"/>
      <c r="L12" s="14"/>
      <c r="M12" s="14"/>
      <c r="N12" s="14"/>
      <c r="O12" s="14"/>
      <c r="P12" s="14"/>
    </row>
    <row r="13" spans="1:16" ht="12.75">
      <c r="A13" s="16" t="s">
        <v>18</v>
      </c>
      <c r="B13" s="12">
        <v>5.57</v>
      </c>
      <c r="C13" s="12">
        <v>11.06</v>
      </c>
      <c r="D13" s="12">
        <v>14.1</v>
      </c>
      <c r="E13" s="12">
        <v>9.3</v>
      </c>
      <c r="F13" s="12">
        <v>5.2</v>
      </c>
      <c r="G13" s="12">
        <v>45.9</v>
      </c>
      <c r="H13" s="12">
        <v>1.55</v>
      </c>
      <c r="I13" s="13"/>
      <c r="J13" s="14"/>
      <c r="K13" s="14"/>
      <c r="L13" s="14"/>
      <c r="M13" s="14"/>
      <c r="N13" s="14"/>
      <c r="O13" s="14"/>
      <c r="P13" s="14"/>
    </row>
    <row r="14" spans="1:16" ht="12.75">
      <c r="A14" s="17" t="s">
        <v>19</v>
      </c>
      <c r="B14" s="12">
        <v>5.525</v>
      </c>
      <c r="C14" s="12">
        <v>10.502</v>
      </c>
      <c r="D14" s="12">
        <v>14.509</v>
      </c>
      <c r="E14" s="12">
        <v>9.078</v>
      </c>
      <c r="F14" s="12">
        <v>6.196</v>
      </c>
      <c r="G14" s="12">
        <v>47.572</v>
      </c>
      <c r="H14" s="12">
        <v>0.923</v>
      </c>
      <c r="I14" s="13"/>
      <c r="J14" s="14"/>
      <c r="K14" s="14"/>
      <c r="L14" s="14"/>
      <c r="M14" s="14"/>
      <c r="N14" s="14"/>
      <c r="O14" s="14"/>
      <c r="P14" s="14"/>
    </row>
    <row r="15" spans="1:16" ht="12.75">
      <c r="A15" s="17" t="s">
        <v>20</v>
      </c>
      <c r="B15" s="12">
        <v>6.315</v>
      </c>
      <c r="C15" s="12">
        <v>12.539</v>
      </c>
      <c r="D15" s="12">
        <v>16.66</v>
      </c>
      <c r="E15" s="12">
        <v>8.491</v>
      </c>
      <c r="F15" s="12">
        <v>7.805</v>
      </c>
      <c r="G15" s="12">
        <v>53.465</v>
      </c>
      <c r="H15" s="12">
        <v>0.803</v>
      </c>
      <c r="I15" s="13"/>
      <c r="J15" s="14"/>
      <c r="K15" s="14"/>
      <c r="L15" s="14"/>
      <c r="M15" s="14"/>
      <c r="N15" s="14"/>
      <c r="O15" s="14"/>
      <c r="P15" s="14"/>
    </row>
    <row r="16" spans="1:16" ht="12.75">
      <c r="A16" s="17" t="s">
        <v>21</v>
      </c>
      <c r="B16" s="12">
        <v>6.732</v>
      </c>
      <c r="C16" s="12">
        <v>14.167</v>
      </c>
      <c r="D16" s="12">
        <v>16.44</v>
      </c>
      <c r="E16" s="12">
        <v>7.794</v>
      </c>
      <c r="F16" s="12">
        <v>9.107</v>
      </c>
      <c r="G16" s="12">
        <v>58.361</v>
      </c>
      <c r="H16" s="12">
        <v>0.671</v>
      </c>
      <c r="I16" s="13"/>
      <c r="J16" s="14"/>
      <c r="K16" s="14"/>
      <c r="L16" s="14"/>
      <c r="M16" s="14"/>
      <c r="N16" s="14"/>
      <c r="O16" s="14"/>
      <c r="P16" s="14"/>
    </row>
    <row r="17" spans="1:16" ht="12.75">
      <c r="A17" s="17" t="s">
        <v>33</v>
      </c>
      <c r="B17" s="12">
        <v>6.996</v>
      </c>
      <c r="C17" s="12">
        <v>16.02</v>
      </c>
      <c r="D17" s="12">
        <v>14.826</v>
      </c>
      <c r="E17" s="12">
        <v>8.223</v>
      </c>
      <c r="F17" s="12">
        <v>8.071</v>
      </c>
      <c r="G17" s="12">
        <v>62.889</v>
      </c>
      <c r="H17" s="12">
        <v>0.606</v>
      </c>
      <c r="I17" s="13"/>
      <c r="J17" s="14"/>
      <c r="K17" s="14"/>
      <c r="L17" s="14"/>
      <c r="M17" s="14"/>
      <c r="N17" s="14"/>
      <c r="O17" s="14"/>
      <c r="P17" s="14"/>
    </row>
    <row r="18" spans="1:16" ht="12.75">
      <c r="A18" s="18" t="s">
        <v>34</v>
      </c>
      <c r="B18" s="19">
        <v>6.52</v>
      </c>
      <c r="C18" s="19">
        <v>15.97</v>
      </c>
      <c r="D18" s="19">
        <v>14.81</v>
      </c>
      <c r="E18" s="19">
        <v>8.55</v>
      </c>
      <c r="F18" s="19">
        <v>8.08</v>
      </c>
      <c r="G18" s="19">
        <v>61.17</v>
      </c>
      <c r="H18" s="19">
        <v>0.47</v>
      </c>
      <c r="I18" s="13"/>
      <c r="J18" s="14"/>
      <c r="K18" s="14"/>
      <c r="L18" s="14"/>
      <c r="M18" s="14"/>
      <c r="N18" s="14"/>
      <c r="O18" s="14"/>
      <c r="P18" s="14"/>
    </row>
    <row r="19" spans="1:16" ht="12.75">
      <c r="A19" s="17"/>
      <c r="B19" s="12"/>
      <c r="C19" s="12"/>
      <c r="D19" s="12"/>
      <c r="E19" s="12"/>
      <c r="F19" s="12"/>
      <c r="G19" s="12"/>
      <c r="H19" s="12"/>
      <c r="I19" s="13"/>
      <c r="J19" s="14"/>
      <c r="K19" s="14"/>
      <c r="L19" s="14"/>
      <c r="M19" s="14"/>
      <c r="N19" s="14"/>
      <c r="O19" s="14"/>
      <c r="P19" s="14"/>
    </row>
    <row r="20" spans="1:16" ht="12.75">
      <c r="A20" s="17"/>
      <c r="B20" s="12"/>
      <c r="C20" s="12"/>
      <c r="D20" s="12"/>
      <c r="E20" s="12"/>
      <c r="F20" s="12"/>
      <c r="G20" s="12"/>
      <c r="H20" s="12"/>
      <c r="I20" s="13"/>
      <c r="J20" s="14"/>
      <c r="K20" s="14"/>
      <c r="L20" s="14"/>
      <c r="M20" s="14"/>
      <c r="N20" s="14"/>
      <c r="O20" s="14"/>
      <c r="P20" s="14"/>
    </row>
    <row r="21" spans="1:11" ht="12.75">
      <c r="A21" s="11"/>
      <c r="B21" s="20"/>
      <c r="C21" s="20"/>
      <c r="D21" s="20"/>
      <c r="E21" s="20"/>
      <c r="F21" s="21"/>
      <c r="G21" s="21"/>
      <c r="H21" s="21"/>
      <c r="I21" s="21"/>
      <c r="J21" s="21"/>
      <c r="K21" s="21"/>
    </row>
    <row r="22" spans="1:11" ht="12.75">
      <c r="A22" s="22"/>
      <c r="B22" s="23"/>
      <c r="C22" s="23"/>
      <c r="D22" s="23"/>
      <c r="E22" s="23"/>
      <c r="F22" s="24"/>
      <c r="G22" s="24"/>
      <c r="H22" s="24"/>
      <c r="I22" s="21"/>
      <c r="J22" s="21"/>
      <c r="K22" s="21"/>
    </row>
    <row r="23" spans="1:11" ht="28.5" customHeight="1">
      <c r="A23" s="25" t="s">
        <v>2</v>
      </c>
      <c r="B23" s="46" t="s">
        <v>22</v>
      </c>
      <c r="C23" s="46"/>
      <c r="D23" s="46"/>
      <c r="E23" s="46"/>
      <c r="F23" s="25" t="s">
        <v>23</v>
      </c>
      <c r="G23" s="25" t="s">
        <v>24</v>
      </c>
      <c r="H23" s="47" t="s">
        <v>25</v>
      </c>
      <c r="I23" s="21"/>
      <c r="J23" s="21"/>
      <c r="K23" s="21"/>
    </row>
    <row r="24" spans="1:11" ht="12.75" customHeight="1">
      <c r="A24" s="25"/>
      <c r="B24" s="43" t="s">
        <v>26</v>
      </c>
      <c r="C24" s="43"/>
      <c r="D24" s="43"/>
      <c r="E24" s="43"/>
      <c r="F24" s="25"/>
      <c r="G24" s="25"/>
      <c r="H24" s="48"/>
      <c r="I24" s="21"/>
      <c r="J24" s="21"/>
      <c r="K24" s="21"/>
    </row>
    <row r="25" spans="1:11" ht="26.25" customHeight="1">
      <c r="A25" s="26"/>
      <c r="B25" s="26" t="s">
        <v>27</v>
      </c>
      <c r="C25" s="26" t="s">
        <v>28</v>
      </c>
      <c r="D25" s="8" t="s">
        <v>29</v>
      </c>
      <c r="E25" s="26" t="s">
        <v>30</v>
      </c>
      <c r="F25" s="26"/>
      <c r="G25" s="26"/>
      <c r="H25" s="49"/>
      <c r="I25" s="21"/>
      <c r="J25" s="21"/>
      <c r="K25" s="21"/>
    </row>
    <row r="26" spans="1:11" ht="12.75">
      <c r="A26" s="10">
        <v>1</v>
      </c>
      <c r="B26" s="10">
        <v>9</v>
      </c>
      <c r="C26" s="10">
        <v>10</v>
      </c>
      <c r="D26" s="10">
        <v>11</v>
      </c>
      <c r="E26" s="10">
        <v>12</v>
      </c>
      <c r="F26" s="10">
        <v>13</v>
      </c>
      <c r="G26" s="10">
        <v>14</v>
      </c>
      <c r="H26" s="10">
        <v>15</v>
      </c>
      <c r="I26" s="21"/>
      <c r="J26" s="21"/>
      <c r="K26" s="27"/>
    </row>
    <row r="27" spans="1:11" ht="12.75">
      <c r="A27" s="11" t="s">
        <v>14</v>
      </c>
      <c r="B27" s="28">
        <v>11.392</v>
      </c>
      <c r="C27" s="28">
        <v>0.684</v>
      </c>
      <c r="D27" s="28">
        <v>2.473</v>
      </c>
      <c r="E27" s="28">
        <v>2.721</v>
      </c>
      <c r="F27" s="28">
        <v>4.518</v>
      </c>
      <c r="G27" s="28">
        <v>95.614</v>
      </c>
      <c r="H27" s="28">
        <f>(G27/79.41-1)*100</f>
        <v>20.40549049238132</v>
      </c>
      <c r="I27" s="21"/>
      <c r="J27" s="21"/>
      <c r="K27" s="21"/>
    </row>
    <row r="28" spans="1:11" ht="12.75">
      <c r="A28" s="15" t="s">
        <v>15</v>
      </c>
      <c r="B28" s="28">
        <v>12.23</v>
      </c>
      <c r="C28" s="28">
        <v>0.65</v>
      </c>
      <c r="D28" s="28">
        <v>2.78</v>
      </c>
      <c r="E28" s="28">
        <v>2.56</v>
      </c>
      <c r="F28" s="28">
        <v>4.25</v>
      </c>
      <c r="G28" s="28">
        <v>100</v>
      </c>
      <c r="H28" s="28">
        <f>(G28/G27-1)*100</f>
        <v>4.587194343924517</v>
      </c>
      <c r="I28" s="21"/>
      <c r="J28" s="21"/>
      <c r="K28" s="21"/>
    </row>
    <row r="29" spans="1:11" ht="12.75">
      <c r="A29" s="16" t="s">
        <v>16</v>
      </c>
      <c r="B29" s="28">
        <v>12.17</v>
      </c>
      <c r="C29" s="28">
        <v>0.68</v>
      </c>
      <c r="D29" s="28">
        <v>2.66</v>
      </c>
      <c r="E29" s="28">
        <v>2.94</v>
      </c>
      <c r="F29" s="28">
        <v>5.41</v>
      </c>
      <c r="G29" s="28">
        <v>104.14</v>
      </c>
      <c r="H29" s="28">
        <f aca="true" t="shared" si="0" ref="H29:H36">(G29/G28-1)*100</f>
        <v>4.14000000000001</v>
      </c>
      <c r="I29" s="21"/>
      <c r="J29" s="21"/>
      <c r="K29" s="21"/>
    </row>
    <row r="30" spans="1:11" ht="12.75">
      <c r="A30" s="16" t="s">
        <v>17</v>
      </c>
      <c r="B30" s="28">
        <v>13.37</v>
      </c>
      <c r="C30" s="28">
        <v>0.67</v>
      </c>
      <c r="D30" s="28">
        <v>2.74</v>
      </c>
      <c r="E30" s="28">
        <v>3.4</v>
      </c>
      <c r="F30" s="28">
        <v>6.17</v>
      </c>
      <c r="G30" s="28">
        <v>113.46</v>
      </c>
      <c r="H30" s="28">
        <f t="shared" si="0"/>
        <v>8.949491069713833</v>
      </c>
      <c r="I30" s="21"/>
      <c r="J30" s="21"/>
      <c r="K30" s="21"/>
    </row>
    <row r="31" spans="1:11" ht="12.75">
      <c r="A31" s="16" t="s">
        <v>18</v>
      </c>
      <c r="B31" s="28">
        <v>14.97</v>
      </c>
      <c r="C31" s="28">
        <v>0.65</v>
      </c>
      <c r="D31" s="28">
        <v>3.16</v>
      </c>
      <c r="E31" s="28">
        <v>3.35</v>
      </c>
      <c r="F31" s="28">
        <v>3.78</v>
      </c>
      <c r="G31" s="28">
        <v>118.58</v>
      </c>
      <c r="H31" s="28">
        <f t="shared" si="0"/>
        <v>4.512603560726247</v>
      </c>
      <c r="I31" s="21"/>
      <c r="J31" s="21"/>
      <c r="K31" s="21"/>
    </row>
    <row r="32" spans="1:11" ht="12.75">
      <c r="A32" s="17" t="s">
        <v>19</v>
      </c>
      <c r="B32" s="28">
        <v>14.305</v>
      </c>
      <c r="C32" s="28">
        <v>0.677</v>
      </c>
      <c r="D32" s="28">
        <v>3.182</v>
      </c>
      <c r="E32" s="28">
        <v>3.576</v>
      </c>
      <c r="F32" s="28">
        <v>3.705</v>
      </c>
      <c r="G32" s="28">
        <v>119.75</v>
      </c>
      <c r="H32" s="28">
        <f t="shared" si="0"/>
        <v>0.986675662000347</v>
      </c>
      <c r="I32" s="21"/>
      <c r="J32" s="21"/>
      <c r="K32" s="21"/>
    </row>
    <row r="33" spans="1:11" ht="12.75">
      <c r="A33" s="17" t="s">
        <v>20</v>
      </c>
      <c r="B33" s="28">
        <v>15.697</v>
      </c>
      <c r="C33" s="28">
        <v>0.825</v>
      </c>
      <c r="D33" s="28">
        <v>3.779</v>
      </c>
      <c r="E33" s="28">
        <v>3.891</v>
      </c>
      <c r="F33" s="28">
        <v>4.99</v>
      </c>
      <c r="G33" s="28">
        <v>135.26</v>
      </c>
      <c r="H33" s="28">
        <f t="shared" si="0"/>
        <v>12.951983298538616</v>
      </c>
      <c r="I33" s="21"/>
      <c r="J33" s="21"/>
      <c r="K33" s="21"/>
    </row>
    <row r="34" spans="1:11" ht="12.75">
      <c r="A34" s="17" t="s">
        <v>21</v>
      </c>
      <c r="B34" s="28">
        <v>15.805</v>
      </c>
      <c r="C34" s="28">
        <v>0.881</v>
      </c>
      <c r="D34" s="28">
        <v>4.13</v>
      </c>
      <c r="E34" s="28">
        <v>4.51</v>
      </c>
      <c r="F34" s="28">
        <v>6.336</v>
      </c>
      <c r="G34" s="28">
        <v>144.93</v>
      </c>
      <c r="H34" s="28">
        <f t="shared" si="0"/>
        <v>7.1491941446103935</v>
      </c>
      <c r="I34" s="29"/>
      <c r="J34" s="21"/>
      <c r="K34" s="30"/>
    </row>
    <row r="35" spans="1:11" ht="12.75">
      <c r="A35" s="17" t="s">
        <v>33</v>
      </c>
      <c r="B35" s="28">
        <v>17.684</v>
      </c>
      <c r="C35" s="28">
        <v>0.874</v>
      </c>
      <c r="D35" s="28">
        <v>4.24</v>
      </c>
      <c r="E35" s="28">
        <v>4.71</v>
      </c>
      <c r="F35" s="28">
        <v>5.373</v>
      </c>
      <c r="G35" s="28">
        <v>150.52</v>
      </c>
      <c r="H35" s="28">
        <f t="shared" si="0"/>
        <v>3.857034430414674</v>
      </c>
      <c r="I35" s="21"/>
      <c r="J35" s="21"/>
      <c r="K35" s="32"/>
    </row>
    <row r="36" spans="1:11" ht="12.75">
      <c r="A36" s="18" t="s">
        <v>34</v>
      </c>
      <c r="B36" s="31">
        <v>17.54</v>
      </c>
      <c r="C36" s="31">
        <v>0.95</v>
      </c>
      <c r="D36" s="31">
        <v>3.71</v>
      </c>
      <c r="E36" s="31">
        <v>4.89</v>
      </c>
      <c r="F36" s="31">
        <v>7.02</v>
      </c>
      <c r="G36" s="31">
        <v>149.65</v>
      </c>
      <c r="H36" s="31">
        <f t="shared" si="0"/>
        <v>-0.5779962795641858</v>
      </c>
      <c r="I36" s="21"/>
      <c r="J36" s="21"/>
      <c r="K36" s="32"/>
    </row>
    <row r="37" spans="1:11" ht="12.75">
      <c r="A37" s="39" t="s">
        <v>38</v>
      </c>
      <c r="B37" s="40"/>
      <c r="C37" s="40"/>
      <c r="D37" s="40"/>
      <c r="E37" s="40"/>
      <c r="F37" s="40"/>
      <c r="G37" s="40"/>
      <c r="H37" s="40"/>
      <c r="I37" s="21"/>
      <c r="J37" s="21"/>
      <c r="K37" s="32"/>
    </row>
    <row r="38" spans="1:11" ht="12.75">
      <c r="A38" s="39" t="s">
        <v>37</v>
      </c>
      <c r="B38" s="40"/>
      <c r="C38" s="40"/>
      <c r="D38" s="40"/>
      <c r="E38" s="40"/>
      <c r="F38" s="40"/>
      <c r="G38" s="40"/>
      <c r="H38" s="40"/>
      <c r="I38" s="21"/>
      <c r="J38" s="21"/>
      <c r="K38" s="32"/>
    </row>
    <row r="39" spans="1:11" ht="12.75">
      <c r="A39" s="17" t="s">
        <v>31</v>
      </c>
      <c r="B39" s="33"/>
      <c r="C39" s="33"/>
      <c r="D39" s="33"/>
      <c r="E39" s="33"/>
      <c r="F39" s="33"/>
      <c r="G39" s="33"/>
      <c r="H39" s="21"/>
      <c r="I39" s="34"/>
      <c r="J39" s="35"/>
      <c r="K39" s="32"/>
    </row>
    <row r="40" spans="1:8" s="17" customFormat="1" ht="12.75">
      <c r="A40" s="36" t="s">
        <v>32</v>
      </c>
      <c r="B40" s="1"/>
      <c r="C40" s="1"/>
      <c r="D40" s="1"/>
      <c r="E40" s="33"/>
      <c r="F40" s="33"/>
      <c r="G40" s="33"/>
      <c r="H40" s="21"/>
    </row>
    <row r="41" spans="1:8" s="17" customFormat="1" ht="12.75">
      <c r="A41" s="37" t="s">
        <v>36</v>
      </c>
      <c r="B41" s="37"/>
      <c r="C41" s="37"/>
      <c r="D41" s="37"/>
      <c r="E41" s="33"/>
      <c r="F41" s="33"/>
      <c r="G41" s="33"/>
      <c r="H41" s="21"/>
    </row>
    <row r="42" spans="1:8" s="17" customFormat="1" ht="12.75">
      <c r="A42" s="41">
        <v>231</v>
      </c>
      <c r="B42" s="41"/>
      <c r="C42" s="41"/>
      <c r="D42" s="41"/>
      <c r="E42" s="41"/>
      <c r="F42" s="41"/>
      <c r="G42" s="41"/>
      <c r="H42" s="41"/>
    </row>
    <row r="43" spans="5:8" s="17" customFormat="1" ht="12.75">
      <c r="E43" s="33"/>
      <c r="F43" s="33"/>
      <c r="G43" s="33"/>
      <c r="H43" s="21"/>
    </row>
    <row r="44" s="17" customFormat="1" ht="12.75"/>
    <row r="45" s="17" customFormat="1" ht="12.75"/>
    <row r="46" spans="1:6" ht="12.75">
      <c r="A46" s="17"/>
      <c r="B46" s="17"/>
      <c r="C46" s="17"/>
      <c r="D46" s="17"/>
      <c r="E46" s="17"/>
      <c r="F46" s="17"/>
    </row>
    <row r="47" spans="1:6" ht="12.75">
      <c r="A47" s="17"/>
      <c r="B47" s="17"/>
      <c r="C47" s="17"/>
      <c r="D47" s="17"/>
      <c r="E47" s="17"/>
      <c r="F47" s="17"/>
    </row>
    <row r="55" ht="12.75">
      <c r="I55" s="17"/>
    </row>
  </sheetData>
  <sheetProtection/>
  <mergeCells count="12">
    <mergeCell ref="B6:D6"/>
    <mergeCell ref="H23:H25"/>
    <mergeCell ref="A38:H38"/>
    <mergeCell ref="A37:H37"/>
    <mergeCell ref="A42:H42"/>
    <mergeCell ref="A2:H2"/>
    <mergeCell ref="B24:E24"/>
    <mergeCell ref="B5:D5"/>
    <mergeCell ref="A3:H3"/>
    <mergeCell ref="E5:H5"/>
    <mergeCell ref="B23:E23"/>
    <mergeCell ref="E6:H6"/>
  </mergeCells>
  <printOptions/>
  <pageMargins left="0.68" right="0.3" top="0.85" bottom="0.89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horo</cp:lastModifiedBy>
  <dcterms:created xsi:type="dcterms:W3CDTF">2011-01-17T09:13:37Z</dcterms:created>
  <dcterms:modified xsi:type="dcterms:W3CDTF">2011-12-10T05:50:32Z</dcterms:modified>
  <cp:category/>
  <cp:version/>
  <cp:contentType/>
  <cp:contentStatus/>
</cp:coreProperties>
</file>