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7" sheetId="3" r:id="rId1"/>
  </sheets>
  <definedNames>
    <definedName name="\x">#REF!</definedName>
    <definedName name="\z">#REF!</definedName>
    <definedName name="_xlnm.Print_Titles" localSheetId="0">'Table 16.7'!$1:$3</definedName>
  </definedNames>
  <calcPr calcId="124519"/>
</workbook>
</file>

<file path=xl/calcChain.xml><?xml version="1.0" encoding="utf-8"?>
<calcChain xmlns="http://schemas.openxmlformats.org/spreadsheetml/2006/main">
  <c r="I27" i="3"/>
  <c r="I44"/>
  <c r="I45"/>
  <c r="I46"/>
  <c r="I47"/>
  <c r="I48"/>
  <c r="I49"/>
  <c r="I50"/>
  <c r="I51"/>
  <c r="I60"/>
  <c r="I61"/>
  <c r="I62"/>
  <c r="I63"/>
  <c r="I64"/>
  <c r="I65"/>
  <c r="I66"/>
  <c r="I59"/>
  <c r="J78"/>
  <c r="J79"/>
  <c r="J80"/>
  <c r="J81"/>
  <c r="J82"/>
  <c r="J83"/>
  <c r="J77"/>
  <c r="I43"/>
  <c r="I28"/>
  <c r="I29"/>
  <c r="I30"/>
  <c r="I31"/>
  <c r="I32"/>
  <c r="I33"/>
  <c r="I34"/>
  <c r="I35"/>
  <c r="I12"/>
  <c r="I13"/>
  <c r="I14"/>
  <c r="I15"/>
  <c r="I16"/>
  <c r="I17"/>
  <c r="I18"/>
  <c r="I19"/>
  <c r="I11"/>
</calcChain>
</file>

<file path=xl/sharedStrings.xml><?xml version="1.0" encoding="utf-8"?>
<sst xmlns="http://schemas.openxmlformats.org/spreadsheetml/2006/main" count="153" uniqueCount="39">
  <si>
    <t>ENERGY</t>
  </si>
  <si>
    <t>Total</t>
  </si>
  <si>
    <t>Transport</t>
  </si>
  <si>
    <t>Plantation</t>
  </si>
  <si>
    <t>Industry</t>
  </si>
  <si>
    <t>2009-10</t>
  </si>
  <si>
    <t>2010-11</t>
  </si>
  <si>
    <t>('000 tonnes)</t>
  </si>
  <si>
    <t>(p) : Provisional,</t>
  </si>
  <si>
    <t>** : Included in Miscellaneous services. Break-up is not available.</t>
  </si>
  <si>
    <t>Year</t>
  </si>
  <si>
    <t>2005-06</t>
  </si>
  <si>
    <t>2006-07</t>
  </si>
  <si>
    <t>2007-08</t>
  </si>
  <si>
    <t>2008-09</t>
  </si>
  <si>
    <t>2011-12</t>
  </si>
  <si>
    <t>2012-13</t>
  </si>
  <si>
    <t>2013-14</t>
  </si>
  <si>
    <t>2014-15(p)</t>
  </si>
  <si>
    <t>@ : LSHS sales through private parties included in FO sales. Break-up not available.</t>
  </si>
  <si>
    <t>2005-06 (NA)</t>
  </si>
  <si>
    <t>2006-07(NA)</t>
  </si>
  <si>
    <t>-</t>
  </si>
  <si>
    <t>Power</t>
  </si>
  <si>
    <t>Misc.</t>
  </si>
  <si>
    <t>Services</t>
  </si>
  <si>
    <t>Private</t>
  </si>
  <si>
    <t>Sales</t>
  </si>
  <si>
    <t>Domestic</t>
  </si>
  <si>
    <t>Table  6.7 : Sectorwise (end use) Consumption of Selected Petroleum Products in India</t>
  </si>
  <si>
    <t>Yearly Growth Rate</t>
  </si>
  <si>
    <t xml:space="preserve"> (A) High Speed Diesel Oil</t>
  </si>
  <si>
    <t>9</t>
  </si>
  <si>
    <t xml:space="preserve"> (B) Light Diesel Oil</t>
  </si>
  <si>
    <t>(C) FurnaceOil</t>
  </si>
  <si>
    <t>(D) Low Sulphur Heavy Stock</t>
  </si>
  <si>
    <t xml:space="preserve">  (E) Liquified Petroleum Gas</t>
  </si>
  <si>
    <t>8</t>
  </si>
  <si>
    <t>Sources:Energy Statistics 2016, Central Statistics Office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</si>
</sst>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3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color rgb="FF000000"/>
      <name val="CIDFont+F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>
      <alignment horizontal="right"/>
    </xf>
    <xf numFmtId="0" fontId="16" fillId="0" borderId="0" applyNumberFormat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0" fontId="24" fillId="27" borderId="11" xfId="28" applyNumberFormat="1" applyFont="1" applyFill="1" applyBorder="1" applyAlignment="1"/>
    <xf numFmtId="49" fontId="28" fillId="24" borderId="11" xfId="58" applyNumberFormat="1" applyFont="1" applyFill="1" applyBorder="1"/>
    <xf numFmtId="49" fontId="28" fillId="24" borderId="11" xfId="58" applyNumberFormat="1" applyFont="1" applyFill="1" applyBorder="1" applyAlignment="1">
      <alignment horizontal="center"/>
    </xf>
    <xf numFmtId="0" fontId="31" fillId="24" borderId="10" xfId="58" applyFont="1" applyFill="1" applyBorder="1"/>
    <xf numFmtId="49" fontId="28" fillId="24" borderId="10" xfId="58" applyNumberFormat="1" applyFont="1" applyFill="1" applyBorder="1"/>
    <xf numFmtId="49" fontId="28" fillId="24" borderId="10" xfId="58" applyNumberFormat="1" applyFont="1" applyFill="1" applyBorder="1" applyAlignment="1">
      <alignment horizontal="center"/>
    </xf>
    <xf numFmtId="49" fontId="28" fillId="24" borderId="27" xfId="58" applyNumberFormat="1" applyFont="1" applyFill="1" applyBorder="1"/>
    <xf numFmtId="0" fontId="0" fillId="24" borderId="23" xfId="0" applyFill="1" applyBorder="1"/>
    <xf numFmtId="0" fontId="0" fillId="0" borderId="0" xfId="0" applyFill="1"/>
    <xf numFmtId="2" fontId="28" fillId="24" borderId="11" xfId="58" applyNumberFormat="1" applyFont="1" applyFill="1" applyBorder="1"/>
    <xf numFmtId="2" fontId="31" fillId="24" borderId="10" xfId="58" applyNumberFormat="1" applyFont="1" applyFill="1" applyBorder="1"/>
    <xf numFmtId="2" fontId="0" fillId="0" borderId="0" xfId="0" applyNumberFormat="1"/>
    <xf numFmtId="1" fontId="28" fillId="24" borderId="23" xfId="58" applyNumberFormat="1" applyFont="1" applyFill="1" applyBorder="1" applyAlignment="1">
      <alignment horizontal="center"/>
    </xf>
    <xf numFmtId="49" fontId="28" fillId="24" borderId="23" xfId="58" applyNumberFormat="1" applyFont="1" applyFill="1" applyBorder="1" applyAlignment="1">
      <alignment horizontal="center"/>
    </xf>
    <xf numFmtId="49" fontId="26" fillId="26" borderId="26" xfId="58" applyNumberFormat="1" applyFont="1" applyFill="1" applyBorder="1" applyAlignment="1">
      <alignment horizontal="center"/>
    </xf>
    <xf numFmtId="1" fontId="26" fillId="26" borderId="26" xfId="58" applyNumberFormat="1" applyFont="1" applyFill="1" applyBorder="1" applyAlignment="1">
      <alignment horizontal="center"/>
    </xf>
    <xf numFmtId="0" fontId="0" fillId="24" borderId="12" xfId="0" applyFill="1" applyBorder="1"/>
    <xf numFmtId="0" fontId="0" fillId="24" borderId="13" xfId="0" applyFill="1" applyBorder="1"/>
    <xf numFmtId="2" fontId="0" fillId="24" borderId="13" xfId="0" applyNumberFormat="1" applyFill="1" applyBorder="1"/>
    <xf numFmtId="0" fontId="0" fillId="24" borderId="14" xfId="0" applyFill="1" applyBorder="1"/>
    <xf numFmtId="0" fontId="0" fillId="24" borderId="16" xfId="0" applyFill="1" applyBorder="1"/>
    <xf numFmtId="0" fontId="0" fillId="24" borderId="15" xfId="0" applyFill="1" applyBorder="1"/>
    <xf numFmtId="0" fontId="0" fillId="24" borderId="0" xfId="0" applyFill="1" applyBorder="1"/>
    <xf numFmtId="0" fontId="29" fillId="24" borderId="15" xfId="58" applyFont="1" applyFill="1" applyBorder="1"/>
    <xf numFmtId="0" fontId="29" fillId="24" borderId="0" xfId="58" applyFont="1" applyFill="1" applyBorder="1"/>
    <xf numFmtId="49" fontId="30" fillId="24" borderId="0" xfId="58" applyNumberFormat="1" applyFont="1" applyFill="1" applyBorder="1"/>
    <xf numFmtId="2" fontId="23" fillId="24" borderId="0" xfId="0" applyNumberFormat="1" applyFont="1" applyFill="1" applyBorder="1"/>
    <xf numFmtId="49" fontId="28" fillId="24" borderId="28" xfId="58" applyNumberFormat="1" applyFont="1" applyFill="1" applyBorder="1"/>
    <xf numFmtId="0" fontId="31" fillId="24" borderId="18" xfId="58" applyFont="1" applyFill="1" applyBorder="1"/>
    <xf numFmtId="1" fontId="28" fillId="24" borderId="18" xfId="58" applyNumberFormat="1" applyFont="1" applyFill="1" applyBorder="1" applyAlignment="1">
      <alignment horizontal="center"/>
    </xf>
    <xf numFmtId="49" fontId="28" fillId="25" borderId="15" xfId="58" applyNumberFormat="1" applyFont="1" applyFill="1" applyBorder="1" applyAlignment="1">
      <alignment horizontal="center"/>
    </xf>
    <xf numFmtId="49" fontId="26" fillId="25" borderId="0" xfId="58" applyNumberFormat="1" applyFont="1" applyFill="1" applyBorder="1" applyAlignment="1">
      <alignment horizontal="center"/>
    </xf>
    <xf numFmtId="2" fontId="26" fillId="25" borderId="0" xfId="58" applyNumberFormat="1" applyFont="1" applyFill="1" applyBorder="1" applyAlignment="1">
      <alignment horizontal="center"/>
    </xf>
    <xf numFmtId="49" fontId="28" fillId="26" borderId="15" xfId="58" applyNumberFormat="1" applyFont="1" applyFill="1" applyBorder="1" applyAlignment="1">
      <alignment horizontal="center"/>
    </xf>
    <xf numFmtId="49" fontId="26" fillId="26" borderId="0" xfId="58" applyNumberFormat="1" applyFont="1" applyFill="1" applyBorder="1" applyAlignment="1">
      <alignment horizontal="center"/>
    </xf>
    <xf numFmtId="2" fontId="26" fillId="26" borderId="0" xfId="58" applyNumberFormat="1" applyFont="1" applyFill="1" applyBorder="1" applyAlignment="1">
      <alignment horizontal="center"/>
    </xf>
    <xf numFmtId="49" fontId="28" fillId="26" borderId="29" xfId="58" applyNumberFormat="1" applyFont="1" applyFill="1" applyBorder="1" applyAlignment="1">
      <alignment horizontal="center"/>
    </xf>
    <xf numFmtId="0" fontId="23" fillId="24" borderId="15" xfId="0" applyFont="1" applyFill="1" applyBorder="1"/>
    <xf numFmtId="0" fontId="23" fillId="24" borderId="0" xfId="0" applyFont="1" applyFill="1" applyBorder="1"/>
    <xf numFmtId="1" fontId="28" fillId="24" borderId="31" xfId="58" applyNumberFormat="1" applyFont="1" applyFill="1" applyBorder="1" applyAlignment="1">
      <alignment horizontal="center"/>
    </xf>
    <xf numFmtId="49" fontId="26" fillId="25" borderId="16" xfId="58" applyNumberFormat="1" applyFont="1" applyFill="1" applyBorder="1" applyAlignment="1">
      <alignment horizontal="center"/>
    </xf>
    <xf numFmtId="49" fontId="26" fillId="26" borderId="16" xfId="58" applyNumberFormat="1" applyFont="1" applyFill="1" applyBorder="1" applyAlignment="1">
      <alignment horizontal="center"/>
    </xf>
    <xf numFmtId="1" fontId="26" fillId="25" borderId="0" xfId="58" applyNumberFormat="1" applyFont="1" applyFill="1" applyBorder="1" applyAlignment="1">
      <alignment horizontal="center"/>
    </xf>
    <xf numFmtId="1" fontId="26" fillId="26" borderId="0" xfId="58" applyNumberFormat="1" applyFont="1" applyFill="1" applyBorder="1" applyAlignment="1">
      <alignment horizontal="center"/>
    </xf>
    <xf numFmtId="2" fontId="26" fillId="26" borderId="16" xfId="58" applyNumberFormat="1" applyFont="1" applyFill="1" applyBorder="1" applyAlignment="1">
      <alignment horizontal="center"/>
    </xf>
    <xf numFmtId="2" fontId="26" fillId="25" borderId="16" xfId="58" applyNumberFormat="1" applyFont="1" applyFill="1" applyBorder="1" applyAlignment="1">
      <alignment horizontal="center"/>
    </xf>
    <xf numFmtId="2" fontId="26" fillId="26" borderId="30" xfId="58" applyNumberFormat="1" applyFont="1" applyFill="1" applyBorder="1" applyAlignment="1">
      <alignment horizontal="center"/>
    </xf>
    <xf numFmtId="0" fontId="23" fillId="27" borderId="15" xfId="0" applyFont="1" applyFill="1" applyBorder="1"/>
    <xf numFmtId="0" fontId="23" fillId="27" borderId="0" xfId="0" applyFont="1" applyFill="1" applyBorder="1"/>
    <xf numFmtId="2" fontId="23" fillId="27" borderId="0" xfId="0" applyNumberFormat="1" applyFont="1" applyFill="1" applyBorder="1"/>
    <xf numFmtId="0" fontId="0" fillId="27" borderId="16" xfId="0" applyFill="1" applyBorder="1"/>
    <xf numFmtId="49" fontId="25" fillId="27" borderId="0" xfId="58" applyNumberFormat="1" applyFont="1" applyFill="1" applyBorder="1"/>
    <xf numFmtId="0" fontId="1" fillId="27" borderId="0" xfId="58" applyFill="1" applyBorder="1"/>
    <xf numFmtId="0" fontId="23" fillId="27" borderId="20" xfId="0" applyFont="1" applyFill="1" applyBorder="1"/>
    <xf numFmtId="0" fontId="23" fillId="27" borderId="21" xfId="0" applyFont="1" applyFill="1" applyBorder="1"/>
    <xf numFmtId="2" fontId="23" fillId="27" borderId="21" xfId="0" applyNumberFormat="1" applyFont="1" applyFill="1" applyBorder="1"/>
    <xf numFmtId="0" fontId="0" fillId="27" borderId="22" xfId="0" applyFill="1" applyBorder="1"/>
    <xf numFmtId="2" fontId="23" fillId="24" borderId="32" xfId="0" applyNumberFormat="1" applyFont="1" applyFill="1" applyBorder="1"/>
    <xf numFmtId="2" fontId="0" fillId="24" borderId="0" xfId="0" applyNumberFormat="1" applyFill="1" applyBorder="1" applyAlignment="1"/>
    <xf numFmtId="2" fontId="0" fillId="24" borderId="16" xfId="0" applyNumberFormat="1" applyFill="1" applyBorder="1" applyAlignment="1"/>
    <xf numFmtId="49" fontId="28" fillId="24" borderId="37" xfId="58" applyNumberFormat="1" applyFont="1" applyFill="1" applyBorder="1"/>
    <xf numFmtId="49" fontId="28" fillId="24" borderId="0" xfId="58" applyNumberFormat="1" applyFont="1" applyFill="1" applyBorder="1"/>
    <xf numFmtId="49" fontId="28" fillId="24" borderId="0" xfId="58" applyNumberFormat="1" applyFont="1" applyFill="1" applyBorder="1" applyAlignment="1">
      <alignment horizontal="center"/>
    </xf>
    <xf numFmtId="0" fontId="29" fillId="24" borderId="10" xfId="58" applyFont="1" applyFill="1" applyBorder="1"/>
    <xf numFmtId="49" fontId="30" fillId="24" borderId="10" xfId="58" applyNumberFormat="1" applyFont="1" applyFill="1" applyBorder="1"/>
    <xf numFmtId="2" fontId="23" fillId="24" borderId="10" xfId="0" applyNumberFormat="1" applyFont="1" applyFill="1" applyBorder="1"/>
    <xf numFmtId="0" fontId="0" fillId="24" borderId="10" xfId="0" applyFill="1" applyBorder="1"/>
    <xf numFmtId="2" fontId="23" fillId="24" borderId="25" xfId="0" applyNumberFormat="1" applyFont="1" applyFill="1" applyBorder="1"/>
    <xf numFmtId="0" fontId="0" fillId="24" borderId="17" xfId="0" applyFill="1" applyBorder="1"/>
    <xf numFmtId="49" fontId="32" fillId="24" borderId="15" xfId="58" applyNumberFormat="1" applyFont="1" applyFill="1" applyBorder="1" applyAlignment="1">
      <alignment horizontal="center"/>
    </xf>
    <xf numFmtId="49" fontId="32" fillId="24" borderId="0" xfId="58" applyNumberFormat="1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/>
    </xf>
    <xf numFmtId="49" fontId="28" fillId="24" borderId="19" xfId="58" applyNumberFormat="1" applyFont="1" applyFill="1" applyBorder="1" applyAlignment="1">
      <alignment horizontal="center" vertical="center" wrapText="1"/>
    </xf>
    <xf numFmtId="49" fontId="28" fillId="24" borderId="17" xfId="58" applyNumberFormat="1" applyFont="1" applyFill="1" applyBorder="1" applyAlignment="1">
      <alignment horizontal="center" vertical="center" wrapText="1"/>
    </xf>
    <xf numFmtId="49" fontId="27" fillId="24" borderId="15" xfId="58" applyNumberFormat="1" applyFont="1" applyFill="1" applyBorder="1" applyAlignment="1">
      <alignment horizontal="center"/>
    </xf>
    <xf numFmtId="49" fontId="27" fillId="24" borderId="0" xfId="58" applyNumberFormat="1" applyFont="1" applyFill="1" applyBorder="1" applyAlignment="1">
      <alignment horizontal="center"/>
    </xf>
    <xf numFmtId="49" fontId="32" fillId="24" borderId="32" xfId="58" applyNumberFormat="1" applyFont="1" applyFill="1" applyBorder="1" applyAlignment="1">
      <alignment horizontal="center"/>
    </xf>
    <xf numFmtId="49" fontId="32" fillId="24" borderId="16" xfId="58" applyNumberFormat="1" applyFont="1" applyFill="1" applyBorder="1" applyAlignment="1">
      <alignment horizontal="center"/>
    </xf>
    <xf numFmtId="2" fontId="23" fillId="24" borderId="0" xfId="0" applyNumberFormat="1" applyFont="1" applyFill="1" applyBorder="1" applyAlignment="1">
      <alignment horizontal="center"/>
    </xf>
    <xf numFmtId="2" fontId="23" fillId="24" borderId="16" xfId="0" applyNumberFormat="1" applyFont="1" applyFill="1" applyBorder="1" applyAlignment="1">
      <alignment horizontal="center"/>
    </xf>
    <xf numFmtId="2" fontId="28" fillId="24" borderId="35" xfId="58" applyNumberFormat="1" applyFont="1" applyFill="1" applyBorder="1" applyAlignment="1">
      <alignment horizontal="center" vertical="center" wrapText="1"/>
    </xf>
    <xf numFmtId="2" fontId="28" fillId="24" borderId="24" xfId="58" applyNumberFormat="1" applyFont="1" applyFill="1" applyBorder="1" applyAlignment="1">
      <alignment horizontal="center" vertical="center" wrapText="1"/>
    </xf>
    <xf numFmtId="2" fontId="28" fillId="24" borderId="36" xfId="58" applyNumberFormat="1" applyFont="1" applyFill="1" applyBorder="1" applyAlignment="1">
      <alignment horizontal="center" vertical="center" wrapText="1"/>
    </xf>
    <xf numFmtId="2" fontId="28" fillId="24" borderId="25" xfId="58" applyNumberFormat="1" applyFont="1" applyFill="1" applyBorder="1" applyAlignment="1">
      <alignment horizontal="center" vertical="center" wrapText="1"/>
    </xf>
    <xf numFmtId="49" fontId="28" fillId="24" borderId="33" xfId="58" applyNumberFormat="1" applyFont="1" applyFill="1" applyBorder="1" applyAlignment="1">
      <alignment horizontal="center"/>
    </xf>
    <xf numFmtId="49" fontId="28" fillId="24" borderId="34" xfId="58" applyNumberFormat="1" applyFont="1" applyFill="1" applyBorder="1" applyAlignment="1">
      <alignment horizontal="center"/>
    </xf>
    <xf numFmtId="2" fontId="26" fillId="25" borderId="0" xfId="58" applyNumberFormat="1" applyFont="1" applyFill="1" applyBorder="1" applyAlignment="1">
      <alignment horizontal="center"/>
    </xf>
    <xf numFmtId="2" fontId="26" fillId="25" borderId="16" xfId="58" applyNumberFormat="1" applyFont="1" applyFill="1" applyBorder="1" applyAlignment="1">
      <alignment horizontal="center"/>
    </xf>
    <xf numFmtId="2" fontId="26" fillId="26" borderId="0" xfId="58" applyNumberFormat="1" applyFont="1" applyFill="1" applyBorder="1" applyAlignment="1">
      <alignment horizontal="center"/>
    </xf>
    <xf numFmtId="2" fontId="26" fillId="26" borderId="16" xfId="58" applyNumberFormat="1" applyFont="1" applyFill="1" applyBorder="1" applyAlignment="1">
      <alignment horizontal="center"/>
    </xf>
    <xf numFmtId="2" fontId="26" fillId="26" borderId="26" xfId="58" applyNumberFormat="1" applyFont="1" applyFill="1" applyBorder="1" applyAlignment="1">
      <alignment horizontal="center"/>
    </xf>
    <xf numFmtId="2" fontId="26" fillId="26" borderId="30" xfId="58" applyNumberFormat="1" applyFont="1" applyFill="1" applyBorder="1" applyAlignment="1">
      <alignment horizontal="center"/>
    </xf>
    <xf numFmtId="2" fontId="28" fillId="24" borderId="0" xfId="58" applyNumberFormat="1" applyFont="1" applyFill="1" applyBorder="1" applyAlignment="1">
      <alignment horizontal="center" vertical="center" wrapText="1"/>
    </xf>
    <xf numFmtId="2" fontId="28" fillId="24" borderId="16" xfId="58" applyNumberFormat="1" applyFont="1" applyFill="1" applyBorder="1" applyAlignment="1">
      <alignment horizontal="center" vertical="center" wrapText="1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 4" xfId="58"/>
    <cellStyle name="Note" xfId="50" builtinId="10" customBuiltin="1"/>
    <cellStyle name="Output" xfId="51" builtinId="21" customBuiltin="1"/>
    <cellStyle name="sHeadingCommodity" xfId="52"/>
    <cellStyle name="sValue" xfId="53"/>
    <cellStyle name="sYear" xfId="54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workbookViewId="0">
      <selection activeCell="L12" sqref="L12"/>
    </sheetView>
  </sheetViews>
  <sheetFormatPr defaultRowHeight="12"/>
  <cols>
    <col min="9" max="9" width="9" style="12"/>
  </cols>
  <sheetData>
    <row r="1" spans="1:14">
      <c r="A1" s="17"/>
      <c r="B1" s="18"/>
      <c r="C1" s="18"/>
      <c r="D1" s="18"/>
      <c r="E1" s="18"/>
      <c r="F1" s="18"/>
      <c r="G1" s="18"/>
      <c r="H1" s="18"/>
      <c r="I1" s="19"/>
      <c r="J1" s="20"/>
    </row>
    <row r="2" spans="1:14" ht="15.75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21"/>
    </row>
    <row r="3" spans="1:14" ht="15.75">
      <c r="A3" s="76" t="s">
        <v>29</v>
      </c>
      <c r="B3" s="77"/>
      <c r="C3" s="77"/>
      <c r="D3" s="77"/>
      <c r="E3" s="77"/>
      <c r="F3" s="77"/>
      <c r="G3" s="77"/>
      <c r="H3" s="77"/>
      <c r="I3" s="77"/>
      <c r="J3" s="21"/>
    </row>
    <row r="4" spans="1:14">
      <c r="A4" s="22"/>
      <c r="B4" s="23"/>
      <c r="C4" s="23"/>
      <c r="D4" s="23"/>
      <c r="E4" s="23"/>
      <c r="F4" s="23"/>
      <c r="G4" s="23"/>
      <c r="H4" s="23"/>
      <c r="I4" s="59"/>
      <c r="J4" s="60"/>
    </row>
    <row r="5" spans="1:14" ht="14.25">
      <c r="A5" s="70" t="s">
        <v>31</v>
      </c>
      <c r="B5" s="71"/>
      <c r="C5" s="71"/>
      <c r="D5" s="71"/>
      <c r="E5" s="71"/>
      <c r="F5" s="71"/>
      <c r="G5" s="71"/>
      <c r="H5" s="71"/>
      <c r="I5" s="71"/>
      <c r="J5" s="79"/>
    </row>
    <row r="6" spans="1:14" ht="15">
      <c r="A6" s="24"/>
      <c r="B6" s="25"/>
      <c r="C6" s="25"/>
      <c r="D6" s="25"/>
      <c r="E6" s="25"/>
      <c r="F6" s="25"/>
      <c r="G6" s="25"/>
      <c r="H6" s="26" t="s">
        <v>7</v>
      </c>
      <c r="I6" s="80"/>
      <c r="J6" s="81"/>
    </row>
    <row r="7" spans="1:14" ht="12.75" customHeight="1">
      <c r="A7" s="28" t="s">
        <v>10</v>
      </c>
      <c r="B7" s="2" t="s">
        <v>2</v>
      </c>
      <c r="C7" s="2" t="s">
        <v>3</v>
      </c>
      <c r="D7" s="2" t="s">
        <v>23</v>
      </c>
      <c r="E7" s="2" t="s">
        <v>4</v>
      </c>
      <c r="F7" s="3" t="s">
        <v>24</v>
      </c>
      <c r="G7" s="3" t="s">
        <v>26</v>
      </c>
      <c r="H7" s="2" t="s">
        <v>1</v>
      </c>
      <c r="I7" s="82" t="s">
        <v>30</v>
      </c>
      <c r="J7" s="83"/>
    </row>
    <row r="8" spans="1:14" ht="12.75">
      <c r="A8" s="29"/>
      <c r="B8" s="4"/>
      <c r="C8" s="4"/>
      <c r="D8" s="5"/>
      <c r="E8" s="4"/>
      <c r="F8" s="6" t="s">
        <v>25</v>
      </c>
      <c r="G8" s="6" t="s">
        <v>27</v>
      </c>
      <c r="H8" s="4"/>
      <c r="I8" s="84"/>
      <c r="J8" s="85"/>
    </row>
    <row r="9" spans="1:14" ht="12.75">
      <c r="A9" s="30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4" t="s">
        <v>37</v>
      </c>
      <c r="I9" s="86" t="s">
        <v>32</v>
      </c>
      <c r="J9" s="87"/>
    </row>
    <row r="10" spans="1:14" ht="12.75">
      <c r="A10" s="31" t="s">
        <v>11</v>
      </c>
      <c r="B10" s="32">
        <v>4264</v>
      </c>
      <c r="C10" s="32">
        <v>431</v>
      </c>
      <c r="D10" s="32">
        <v>498</v>
      </c>
      <c r="E10" s="32">
        <v>964</v>
      </c>
      <c r="F10" s="32">
        <v>30151</v>
      </c>
      <c r="G10" s="32">
        <v>3884</v>
      </c>
      <c r="H10" s="32">
        <v>40192</v>
      </c>
      <c r="I10" s="88" t="s">
        <v>22</v>
      </c>
      <c r="J10" s="89"/>
      <c r="N10" s="9"/>
    </row>
    <row r="11" spans="1:14" ht="12.75">
      <c r="A11" s="34" t="s">
        <v>12</v>
      </c>
      <c r="B11" s="35">
        <v>4316</v>
      </c>
      <c r="C11" s="35">
        <v>499</v>
      </c>
      <c r="D11" s="35">
        <v>433</v>
      </c>
      <c r="E11" s="35">
        <v>1234</v>
      </c>
      <c r="F11" s="35">
        <v>34133</v>
      </c>
      <c r="G11" s="35">
        <v>2279</v>
      </c>
      <c r="H11" s="35">
        <v>42894</v>
      </c>
      <c r="I11" s="90">
        <f>(H11-H10)/H10*100</f>
        <v>6.7227308917197455</v>
      </c>
      <c r="J11" s="91"/>
    </row>
    <row r="12" spans="1:14" ht="12.75">
      <c r="A12" s="31" t="s">
        <v>13</v>
      </c>
      <c r="B12" s="32">
        <v>5003</v>
      </c>
      <c r="C12" s="32">
        <v>504</v>
      </c>
      <c r="D12" s="32">
        <v>313</v>
      </c>
      <c r="E12" s="32">
        <v>1241</v>
      </c>
      <c r="F12" s="32">
        <v>40577</v>
      </c>
      <c r="G12" s="32">
        <v>31</v>
      </c>
      <c r="H12" s="32">
        <v>47669</v>
      </c>
      <c r="I12" s="88">
        <f t="shared" ref="I12:I19" si="0">(H12-H11)/H11*100</f>
        <v>11.132093066629366</v>
      </c>
      <c r="J12" s="89"/>
    </row>
    <row r="13" spans="1:14" ht="12.75">
      <c r="A13" s="34" t="s">
        <v>14</v>
      </c>
      <c r="B13" s="35">
        <v>5292</v>
      </c>
      <c r="C13" s="35">
        <v>490</v>
      </c>
      <c r="D13" s="35">
        <v>336</v>
      </c>
      <c r="E13" s="35">
        <v>1309</v>
      </c>
      <c r="F13" s="35">
        <v>44221</v>
      </c>
      <c r="G13" s="35">
        <v>62</v>
      </c>
      <c r="H13" s="35">
        <v>51710</v>
      </c>
      <c r="I13" s="90">
        <f t="shared" si="0"/>
        <v>8.4772074094275105</v>
      </c>
      <c r="J13" s="91"/>
    </row>
    <row r="14" spans="1:14" ht="12.75">
      <c r="A14" s="31" t="s">
        <v>5</v>
      </c>
      <c r="B14" s="32">
        <v>5365</v>
      </c>
      <c r="C14" s="32">
        <v>594</v>
      </c>
      <c r="D14" s="32">
        <v>303</v>
      </c>
      <c r="E14" s="32">
        <v>1503</v>
      </c>
      <c r="F14" s="32">
        <v>48385</v>
      </c>
      <c r="G14" s="32">
        <v>94</v>
      </c>
      <c r="H14" s="32">
        <v>56244</v>
      </c>
      <c r="I14" s="88">
        <f t="shared" si="0"/>
        <v>8.7681299555211751</v>
      </c>
      <c r="J14" s="89"/>
    </row>
    <row r="15" spans="1:14" ht="12.75">
      <c r="A15" s="34" t="s">
        <v>6</v>
      </c>
      <c r="B15" s="35">
        <v>5416</v>
      </c>
      <c r="C15" s="35">
        <v>616</v>
      </c>
      <c r="D15" s="35">
        <v>166</v>
      </c>
      <c r="E15" s="35">
        <v>1440</v>
      </c>
      <c r="F15" s="35">
        <v>52240</v>
      </c>
      <c r="G15" s="35">
        <v>193</v>
      </c>
      <c r="H15" s="35">
        <v>60071</v>
      </c>
      <c r="I15" s="90">
        <f t="shared" si="0"/>
        <v>6.8042813455657489</v>
      </c>
      <c r="J15" s="91"/>
    </row>
    <row r="16" spans="1:14" ht="12.75">
      <c r="A16" s="31" t="s">
        <v>15</v>
      </c>
      <c r="B16" s="32">
        <v>5528</v>
      </c>
      <c r="C16" s="32">
        <v>684</v>
      </c>
      <c r="D16" s="32">
        <v>168</v>
      </c>
      <c r="E16" s="32">
        <v>1649</v>
      </c>
      <c r="F16" s="32">
        <v>56659</v>
      </c>
      <c r="G16" s="32">
        <v>62</v>
      </c>
      <c r="H16" s="32">
        <v>64750</v>
      </c>
      <c r="I16" s="88">
        <f t="shared" si="0"/>
        <v>7.789116212481896</v>
      </c>
      <c r="J16" s="89"/>
    </row>
    <row r="17" spans="1:10" ht="12.75">
      <c r="A17" s="34" t="s">
        <v>16</v>
      </c>
      <c r="B17" s="35">
        <v>5159</v>
      </c>
      <c r="C17" s="35">
        <v>617</v>
      </c>
      <c r="D17" s="35">
        <v>214</v>
      </c>
      <c r="E17" s="35">
        <v>1628</v>
      </c>
      <c r="F17" s="35">
        <v>61414</v>
      </c>
      <c r="G17" s="35">
        <v>141</v>
      </c>
      <c r="H17" s="35">
        <v>69173</v>
      </c>
      <c r="I17" s="90">
        <f t="shared" si="0"/>
        <v>6.8308880308880315</v>
      </c>
      <c r="J17" s="91"/>
    </row>
    <row r="18" spans="1:10" ht="12.75">
      <c r="A18" s="31" t="s">
        <v>17</v>
      </c>
      <c r="B18" s="32">
        <v>3203</v>
      </c>
      <c r="C18" s="32">
        <v>429</v>
      </c>
      <c r="D18" s="32">
        <v>204</v>
      </c>
      <c r="E18" s="32">
        <v>687</v>
      </c>
      <c r="F18" s="32">
        <v>63764</v>
      </c>
      <c r="G18" s="32">
        <v>77</v>
      </c>
      <c r="H18" s="32">
        <v>68364</v>
      </c>
      <c r="I18" s="88">
        <f t="shared" si="0"/>
        <v>-1.1695314645887847</v>
      </c>
      <c r="J18" s="89"/>
    </row>
    <row r="19" spans="1:10" ht="13.5" thickBot="1">
      <c r="A19" s="37" t="s">
        <v>18</v>
      </c>
      <c r="B19" s="15">
        <v>4617</v>
      </c>
      <c r="C19" s="15">
        <v>575</v>
      </c>
      <c r="D19" s="15">
        <v>197</v>
      </c>
      <c r="E19" s="15">
        <v>794</v>
      </c>
      <c r="F19" s="15">
        <v>63149</v>
      </c>
      <c r="G19" s="15">
        <v>72</v>
      </c>
      <c r="H19" s="15">
        <v>69404</v>
      </c>
      <c r="I19" s="92">
        <f t="shared" si="0"/>
        <v>1.5212685038909368</v>
      </c>
      <c r="J19" s="93"/>
    </row>
    <row r="20" spans="1:10" ht="13.5" thickTop="1">
      <c r="A20" s="39"/>
      <c r="B20" s="39"/>
      <c r="C20" s="39"/>
      <c r="D20" s="39"/>
      <c r="E20" s="39"/>
      <c r="F20" s="39"/>
      <c r="G20" s="39"/>
      <c r="H20" s="39"/>
      <c r="I20" s="27"/>
      <c r="J20" s="23"/>
    </row>
    <row r="21" spans="1:10" ht="14.25">
      <c r="A21" s="71" t="s">
        <v>33</v>
      </c>
      <c r="B21" s="71"/>
      <c r="C21" s="71"/>
      <c r="D21" s="71"/>
      <c r="E21" s="71"/>
      <c r="F21" s="71"/>
      <c r="G21" s="71"/>
      <c r="H21" s="71"/>
      <c r="I21" s="71"/>
      <c r="J21" s="71"/>
    </row>
    <row r="22" spans="1:10" ht="15">
      <c r="A22" s="64"/>
      <c r="B22" s="64"/>
      <c r="C22" s="64"/>
      <c r="D22" s="64"/>
      <c r="E22" s="64"/>
      <c r="F22" s="64"/>
      <c r="G22" s="64"/>
      <c r="H22" s="65" t="s">
        <v>7</v>
      </c>
      <c r="I22" s="66"/>
      <c r="J22" s="67"/>
    </row>
    <row r="23" spans="1:10" ht="12.75" customHeight="1">
      <c r="A23" s="61" t="s">
        <v>10</v>
      </c>
      <c r="B23" s="62" t="s">
        <v>2</v>
      </c>
      <c r="C23" s="62" t="s">
        <v>3</v>
      </c>
      <c r="D23" s="62" t="s">
        <v>23</v>
      </c>
      <c r="E23" s="62" t="s">
        <v>4</v>
      </c>
      <c r="F23" s="63" t="s">
        <v>24</v>
      </c>
      <c r="G23" s="63" t="s">
        <v>26</v>
      </c>
      <c r="H23" s="62" t="s">
        <v>1</v>
      </c>
      <c r="I23" s="82" t="s">
        <v>30</v>
      </c>
      <c r="J23" s="83"/>
    </row>
    <row r="24" spans="1:10" ht="12.75">
      <c r="A24" s="29"/>
      <c r="B24" s="4"/>
      <c r="C24" s="4"/>
      <c r="D24" s="5"/>
      <c r="E24" s="4"/>
      <c r="F24" s="6" t="s">
        <v>25</v>
      </c>
      <c r="G24" s="6" t="s">
        <v>27</v>
      </c>
      <c r="H24" s="4"/>
      <c r="I24" s="84"/>
      <c r="J24" s="85"/>
    </row>
    <row r="25" spans="1:10" ht="12.75">
      <c r="A25" s="30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4" t="s">
        <v>37</v>
      </c>
      <c r="I25" s="86" t="s">
        <v>32</v>
      </c>
      <c r="J25" s="87"/>
    </row>
    <row r="26" spans="1:10" ht="12.75">
      <c r="A26" s="31" t="s">
        <v>11</v>
      </c>
      <c r="B26" s="32">
        <v>52</v>
      </c>
      <c r="C26" s="32">
        <v>28</v>
      </c>
      <c r="D26" s="32">
        <v>65</v>
      </c>
      <c r="E26" s="32">
        <v>325</v>
      </c>
      <c r="F26" s="32">
        <v>362</v>
      </c>
      <c r="G26" s="32">
        <v>49</v>
      </c>
      <c r="H26" s="32">
        <v>881</v>
      </c>
      <c r="I26" s="88" t="s">
        <v>22</v>
      </c>
      <c r="J26" s="89"/>
    </row>
    <row r="27" spans="1:10" ht="12.75">
      <c r="A27" s="34" t="s">
        <v>12</v>
      </c>
      <c r="B27" s="35">
        <v>53</v>
      </c>
      <c r="C27" s="35">
        <v>13</v>
      </c>
      <c r="D27" s="35">
        <v>67</v>
      </c>
      <c r="E27" s="35">
        <v>244</v>
      </c>
      <c r="F27" s="35">
        <v>343</v>
      </c>
      <c r="G27" s="35">
        <v>0</v>
      </c>
      <c r="H27" s="35">
        <v>720</v>
      </c>
      <c r="I27" s="90">
        <f>(H27-H26)/H26*100</f>
        <v>-18.274687854710557</v>
      </c>
      <c r="J27" s="91"/>
    </row>
    <row r="28" spans="1:10" ht="12.75">
      <c r="A28" s="31" t="s">
        <v>13</v>
      </c>
      <c r="B28" s="32">
        <v>35</v>
      </c>
      <c r="C28" s="32">
        <v>3</v>
      </c>
      <c r="D28" s="32">
        <v>77</v>
      </c>
      <c r="E28" s="32">
        <v>200</v>
      </c>
      <c r="F28" s="32">
        <v>351</v>
      </c>
      <c r="G28" s="32">
        <v>0</v>
      </c>
      <c r="H28" s="32">
        <v>666</v>
      </c>
      <c r="I28" s="88">
        <f t="shared" ref="I28:I35" si="1">(H28-H27)/H27*100</f>
        <v>-7.5</v>
      </c>
      <c r="J28" s="89"/>
    </row>
    <row r="29" spans="1:10" ht="12.75">
      <c r="A29" s="34" t="s">
        <v>14</v>
      </c>
      <c r="B29" s="35">
        <v>15</v>
      </c>
      <c r="C29" s="35">
        <v>4</v>
      </c>
      <c r="D29" s="35">
        <v>175</v>
      </c>
      <c r="E29" s="35">
        <v>155</v>
      </c>
      <c r="F29" s="35">
        <v>203</v>
      </c>
      <c r="G29" s="35">
        <v>0</v>
      </c>
      <c r="H29" s="35">
        <v>552</v>
      </c>
      <c r="I29" s="90">
        <f t="shared" si="1"/>
        <v>-17.117117117117118</v>
      </c>
      <c r="J29" s="91"/>
    </row>
    <row r="30" spans="1:10" ht="12.75">
      <c r="A30" s="31" t="s">
        <v>5</v>
      </c>
      <c r="B30" s="32">
        <v>6</v>
      </c>
      <c r="C30" s="32">
        <v>3</v>
      </c>
      <c r="D30" s="32">
        <v>152</v>
      </c>
      <c r="E30" s="32">
        <v>143</v>
      </c>
      <c r="F30" s="32">
        <v>154</v>
      </c>
      <c r="G30" s="32">
        <v>0</v>
      </c>
      <c r="H30" s="32">
        <v>458</v>
      </c>
      <c r="I30" s="88">
        <f t="shared" si="1"/>
        <v>-17.028985507246379</v>
      </c>
      <c r="J30" s="89"/>
    </row>
    <row r="31" spans="1:10" ht="12.75">
      <c r="A31" s="34" t="s">
        <v>6</v>
      </c>
      <c r="B31" s="35">
        <v>5</v>
      </c>
      <c r="C31" s="35">
        <v>2</v>
      </c>
      <c r="D31" s="35">
        <v>137</v>
      </c>
      <c r="E31" s="35">
        <v>127</v>
      </c>
      <c r="F31" s="35">
        <v>184</v>
      </c>
      <c r="G31" s="35">
        <v>0</v>
      </c>
      <c r="H31" s="35">
        <v>455</v>
      </c>
      <c r="I31" s="90">
        <f t="shared" si="1"/>
        <v>-0.65502183406113534</v>
      </c>
      <c r="J31" s="91"/>
    </row>
    <row r="32" spans="1:10" ht="12.75">
      <c r="A32" s="31" t="s">
        <v>15</v>
      </c>
      <c r="B32" s="32">
        <v>3</v>
      </c>
      <c r="C32" s="32">
        <v>1</v>
      </c>
      <c r="D32" s="32">
        <v>127</v>
      </c>
      <c r="E32" s="32">
        <v>102</v>
      </c>
      <c r="F32" s="32">
        <v>182</v>
      </c>
      <c r="G32" s="32">
        <v>0</v>
      </c>
      <c r="H32" s="32">
        <v>415</v>
      </c>
      <c r="I32" s="88">
        <f t="shared" si="1"/>
        <v>-8.791208791208792</v>
      </c>
      <c r="J32" s="89"/>
    </row>
    <row r="33" spans="1:10" ht="12.75">
      <c r="A33" s="34" t="s">
        <v>16</v>
      </c>
      <c r="B33" s="35">
        <v>3</v>
      </c>
      <c r="C33" s="35">
        <v>1</v>
      </c>
      <c r="D33" s="35">
        <v>142</v>
      </c>
      <c r="E33" s="35">
        <v>74</v>
      </c>
      <c r="F33" s="35">
        <v>178</v>
      </c>
      <c r="G33" s="35">
        <v>0</v>
      </c>
      <c r="H33" s="35">
        <v>399</v>
      </c>
      <c r="I33" s="90">
        <f t="shared" si="1"/>
        <v>-3.8554216867469884</v>
      </c>
      <c r="J33" s="91"/>
    </row>
    <row r="34" spans="1:10" ht="12.75">
      <c r="A34" s="31" t="s">
        <v>17</v>
      </c>
      <c r="B34" s="32">
        <v>4</v>
      </c>
      <c r="C34" s="32">
        <v>1</v>
      </c>
      <c r="D34" s="32">
        <v>132</v>
      </c>
      <c r="E34" s="32">
        <v>64</v>
      </c>
      <c r="F34" s="32">
        <v>186</v>
      </c>
      <c r="G34" s="32">
        <v>0</v>
      </c>
      <c r="H34" s="32">
        <v>387</v>
      </c>
      <c r="I34" s="88">
        <f t="shared" si="1"/>
        <v>-3.007518796992481</v>
      </c>
      <c r="J34" s="89"/>
    </row>
    <row r="35" spans="1:10" ht="13.5" thickBot="1">
      <c r="A35" s="37" t="s">
        <v>18</v>
      </c>
      <c r="B35" s="15">
        <v>5</v>
      </c>
      <c r="C35" s="15">
        <v>1</v>
      </c>
      <c r="D35" s="15">
        <v>132</v>
      </c>
      <c r="E35" s="15">
        <v>55</v>
      </c>
      <c r="F35" s="15">
        <v>172</v>
      </c>
      <c r="G35" s="15">
        <v>0</v>
      </c>
      <c r="H35" s="15">
        <v>365</v>
      </c>
      <c r="I35" s="92">
        <f t="shared" si="1"/>
        <v>-5.684754521963824</v>
      </c>
      <c r="J35" s="93"/>
    </row>
    <row r="36" spans="1:10" ht="13.5" thickTop="1">
      <c r="A36" s="38"/>
      <c r="B36" s="39"/>
      <c r="C36" s="39"/>
      <c r="D36" s="39"/>
      <c r="E36" s="39"/>
      <c r="F36" s="39"/>
      <c r="G36" s="39"/>
      <c r="H36" s="39"/>
      <c r="I36" s="58"/>
      <c r="J36" s="21"/>
    </row>
    <row r="37" spans="1:10" ht="14.25">
      <c r="A37" s="70" t="s">
        <v>34</v>
      </c>
      <c r="B37" s="71"/>
      <c r="C37" s="71"/>
      <c r="D37" s="71"/>
      <c r="E37" s="71"/>
      <c r="F37" s="71"/>
      <c r="G37" s="71"/>
      <c r="H37" s="71"/>
      <c r="I37" s="71"/>
      <c r="J37" s="79"/>
    </row>
    <row r="38" spans="1:10" ht="15">
      <c r="A38" s="24"/>
      <c r="B38" s="25"/>
      <c r="C38" s="25"/>
      <c r="D38" s="25"/>
      <c r="E38" s="25"/>
      <c r="F38" s="25"/>
      <c r="G38" s="25"/>
      <c r="H38" s="26" t="s">
        <v>7</v>
      </c>
      <c r="I38" s="68"/>
      <c r="J38" s="69"/>
    </row>
    <row r="39" spans="1:10" ht="12.75" customHeight="1">
      <c r="A39" s="28" t="s">
        <v>10</v>
      </c>
      <c r="B39" s="2" t="s">
        <v>2</v>
      </c>
      <c r="C39" s="2" t="s">
        <v>3</v>
      </c>
      <c r="D39" s="2" t="s">
        <v>23</v>
      </c>
      <c r="E39" s="2" t="s">
        <v>4</v>
      </c>
      <c r="F39" s="3" t="s">
        <v>24</v>
      </c>
      <c r="G39" s="3" t="s">
        <v>26</v>
      </c>
      <c r="H39" s="2" t="s">
        <v>1</v>
      </c>
      <c r="I39" s="94" t="s">
        <v>30</v>
      </c>
      <c r="J39" s="95"/>
    </row>
    <row r="40" spans="1:10" ht="12.75">
      <c r="A40" s="29"/>
      <c r="B40" s="4"/>
      <c r="C40" s="4"/>
      <c r="D40" s="5"/>
      <c r="E40" s="4"/>
      <c r="F40" s="6" t="s">
        <v>25</v>
      </c>
      <c r="G40" s="6" t="s">
        <v>27</v>
      </c>
      <c r="H40" s="4"/>
      <c r="I40" s="94"/>
      <c r="J40" s="95"/>
    </row>
    <row r="41" spans="1:10" ht="12.75">
      <c r="A41" s="30">
        <v>1</v>
      </c>
      <c r="B41" s="13">
        <v>2</v>
      </c>
      <c r="C41" s="13">
        <v>3</v>
      </c>
      <c r="D41" s="13">
        <v>4</v>
      </c>
      <c r="E41" s="13">
        <v>5</v>
      </c>
      <c r="F41" s="13">
        <v>6</v>
      </c>
      <c r="G41" s="13">
        <v>7</v>
      </c>
      <c r="H41" s="14" t="s">
        <v>37</v>
      </c>
      <c r="I41" s="86" t="s">
        <v>32</v>
      </c>
      <c r="J41" s="87"/>
    </row>
    <row r="42" spans="1:10" ht="12.75">
      <c r="A42" s="31" t="s">
        <v>11</v>
      </c>
      <c r="B42" s="32">
        <v>478</v>
      </c>
      <c r="C42" s="32">
        <v>0</v>
      </c>
      <c r="D42" s="32">
        <v>302</v>
      </c>
      <c r="E42" s="32">
        <v>1828</v>
      </c>
      <c r="F42" s="32">
        <v>5613</v>
      </c>
      <c r="G42" s="32">
        <v>700</v>
      </c>
      <c r="H42" s="32">
        <v>8921</v>
      </c>
      <c r="I42" s="88" t="s">
        <v>22</v>
      </c>
      <c r="J42" s="89"/>
    </row>
    <row r="43" spans="1:10" ht="12.75">
      <c r="A43" s="34" t="s">
        <v>12</v>
      </c>
      <c r="B43" s="35">
        <v>502</v>
      </c>
      <c r="C43" s="35">
        <v>0</v>
      </c>
      <c r="D43" s="35">
        <v>254</v>
      </c>
      <c r="E43" s="35">
        <v>1830</v>
      </c>
      <c r="F43" s="35">
        <v>5600</v>
      </c>
      <c r="G43" s="35">
        <v>1071</v>
      </c>
      <c r="H43" s="35">
        <v>9257</v>
      </c>
      <c r="I43" s="90">
        <f>(H43-H42)/H42*100</f>
        <v>3.7663939020289208</v>
      </c>
      <c r="J43" s="91"/>
    </row>
    <row r="44" spans="1:10" ht="12.75">
      <c r="A44" s="31" t="s">
        <v>13</v>
      </c>
      <c r="B44" s="32">
        <v>315</v>
      </c>
      <c r="C44" s="32">
        <v>0</v>
      </c>
      <c r="D44" s="32">
        <v>281</v>
      </c>
      <c r="E44" s="32">
        <v>1634</v>
      </c>
      <c r="F44" s="32">
        <v>6401</v>
      </c>
      <c r="G44" s="32">
        <v>839</v>
      </c>
      <c r="H44" s="32">
        <v>9470</v>
      </c>
      <c r="I44" s="88">
        <f t="shared" ref="I44:I51" si="2">(H44-H43)/H43*100</f>
        <v>2.30096143459004</v>
      </c>
      <c r="J44" s="89"/>
    </row>
    <row r="45" spans="1:10" ht="12.75">
      <c r="A45" s="34" t="s">
        <v>14</v>
      </c>
      <c r="B45" s="35">
        <v>469</v>
      </c>
      <c r="C45" s="35">
        <v>55</v>
      </c>
      <c r="D45" s="35">
        <v>749</v>
      </c>
      <c r="E45" s="35">
        <v>2843</v>
      </c>
      <c r="F45" s="35">
        <v>4390</v>
      </c>
      <c r="G45" s="35">
        <v>913</v>
      </c>
      <c r="H45" s="35">
        <v>9419</v>
      </c>
      <c r="I45" s="90">
        <f t="shared" si="2"/>
        <v>-0.53854276663146783</v>
      </c>
      <c r="J45" s="91"/>
    </row>
    <row r="46" spans="1:10" ht="12.75">
      <c r="A46" s="31" t="s">
        <v>5</v>
      </c>
      <c r="B46" s="32">
        <v>560</v>
      </c>
      <c r="C46" s="32">
        <v>68</v>
      </c>
      <c r="D46" s="32">
        <v>688</v>
      </c>
      <c r="E46" s="32">
        <v>3134</v>
      </c>
      <c r="F46" s="32">
        <v>4196</v>
      </c>
      <c r="G46" s="32">
        <v>538</v>
      </c>
      <c r="H46" s="32">
        <v>9184</v>
      </c>
      <c r="I46" s="88">
        <f t="shared" si="2"/>
        <v>-2.4949570018048628</v>
      </c>
      <c r="J46" s="89"/>
    </row>
    <row r="47" spans="1:10" ht="12.75">
      <c r="A47" s="34" t="s">
        <v>6</v>
      </c>
      <c r="B47" s="35">
        <v>780</v>
      </c>
      <c r="C47" s="35">
        <v>70</v>
      </c>
      <c r="D47" s="35">
        <v>823</v>
      </c>
      <c r="E47" s="35">
        <v>2774</v>
      </c>
      <c r="F47" s="35">
        <v>3986</v>
      </c>
      <c r="G47" s="35">
        <v>374</v>
      </c>
      <c r="H47" s="35">
        <v>8807</v>
      </c>
      <c r="I47" s="90">
        <f t="shared" si="2"/>
        <v>-4.1049651567944254</v>
      </c>
      <c r="J47" s="91"/>
    </row>
    <row r="48" spans="1:10" ht="12.75">
      <c r="A48" s="31" t="s">
        <v>15</v>
      </c>
      <c r="B48" s="32">
        <v>371</v>
      </c>
      <c r="C48" s="32">
        <v>70</v>
      </c>
      <c r="D48" s="32">
        <v>647</v>
      </c>
      <c r="E48" s="32">
        <v>2409</v>
      </c>
      <c r="F48" s="32">
        <v>3420</v>
      </c>
      <c r="G48" s="32">
        <v>706</v>
      </c>
      <c r="H48" s="32">
        <v>7623</v>
      </c>
      <c r="I48" s="88">
        <f t="shared" si="2"/>
        <v>-13.443851481775859</v>
      </c>
      <c r="J48" s="89"/>
    </row>
    <row r="49" spans="1:10" ht="12.75">
      <c r="A49" s="34" t="s">
        <v>16</v>
      </c>
      <c r="B49" s="35">
        <v>277</v>
      </c>
      <c r="C49" s="35">
        <v>79</v>
      </c>
      <c r="D49" s="35">
        <v>587</v>
      </c>
      <c r="E49" s="35">
        <v>2019</v>
      </c>
      <c r="F49" s="35">
        <v>2721</v>
      </c>
      <c r="G49" s="35">
        <v>608</v>
      </c>
      <c r="H49" s="35">
        <v>6291</v>
      </c>
      <c r="I49" s="90">
        <f t="shared" si="2"/>
        <v>-17.473435655253837</v>
      </c>
      <c r="J49" s="91"/>
    </row>
    <row r="50" spans="1:10" ht="12.75">
      <c r="A50" s="31" t="s">
        <v>17</v>
      </c>
      <c r="B50" s="32">
        <v>315</v>
      </c>
      <c r="C50" s="32">
        <v>75</v>
      </c>
      <c r="D50" s="32">
        <v>536</v>
      </c>
      <c r="E50" s="32">
        <v>1833</v>
      </c>
      <c r="F50" s="32">
        <v>2332</v>
      </c>
      <c r="G50" s="32">
        <v>696</v>
      </c>
      <c r="H50" s="32">
        <v>5787</v>
      </c>
      <c r="I50" s="88">
        <f t="shared" si="2"/>
        <v>-8.0114449213161656</v>
      </c>
      <c r="J50" s="89"/>
    </row>
    <row r="51" spans="1:10" ht="13.5" thickBot="1">
      <c r="A51" s="37" t="s">
        <v>18</v>
      </c>
      <c r="B51" s="15">
        <v>346</v>
      </c>
      <c r="C51" s="15">
        <v>56</v>
      </c>
      <c r="D51" s="15">
        <v>446</v>
      </c>
      <c r="E51" s="15">
        <v>1748</v>
      </c>
      <c r="F51" s="15">
        <v>2417</v>
      </c>
      <c r="G51" s="15">
        <v>627</v>
      </c>
      <c r="H51" s="15">
        <v>5640</v>
      </c>
      <c r="I51" s="92">
        <f t="shared" si="2"/>
        <v>-2.5401762571280453</v>
      </c>
      <c r="J51" s="93"/>
    </row>
    <row r="52" spans="1:10" ht="13.5" thickTop="1">
      <c r="A52" s="38"/>
      <c r="B52" s="39"/>
      <c r="C52" s="39"/>
      <c r="D52" s="39"/>
      <c r="E52" s="39"/>
      <c r="F52" s="39"/>
      <c r="G52" s="39"/>
      <c r="H52" s="39"/>
      <c r="I52" s="58"/>
      <c r="J52" s="21"/>
    </row>
    <row r="53" spans="1:10" ht="14.25">
      <c r="A53" s="70" t="s">
        <v>35</v>
      </c>
      <c r="B53" s="71"/>
      <c r="C53" s="71"/>
      <c r="D53" s="71"/>
      <c r="E53" s="71"/>
      <c r="F53" s="71"/>
      <c r="G53" s="71"/>
      <c r="H53" s="71"/>
      <c r="I53" s="78"/>
      <c r="J53" s="21"/>
    </row>
    <row r="54" spans="1:10" ht="15">
      <c r="A54" s="24"/>
      <c r="B54" s="25"/>
      <c r="C54" s="25"/>
      <c r="D54" s="25"/>
      <c r="E54" s="25"/>
      <c r="F54" s="25"/>
      <c r="G54" s="25"/>
      <c r="H54" s="26" t="s">
        <v>7</v>
      </c>
      <c r="I54" s="58"/>
      <c r="J54" s="21"/>
    </row>
    <row r="55" spans="1:10" ht="12.75" customHeight="1">
      <c r="A55" s="28" t="s">
        <v>10</v>
      </c>
      <c r="B55" s="2" t="s">
        <v>2</v>
      </c>
      <c r="C55" s="2" t="s">
        <v>3</v>
      </c>
      <c r="D55" s="2" t="s">
        <v>23</v>
      </c>
      <c r="E55" s="2" t="s">
        <v>4</v>
      </c>
      <c r="F55" s="3" t="s">
        <v>24</v>
      </c>
      <c r="G55" s="3" t="s">
        <v>26</v>
      </c>
      <c r="H55" s="2" t="s">
        <v>1</v>
      </c>
      <c r="I55" s="82" t="s">
        <v>30</v>
      </c>
      <c r="J55" s="83"/>
    </row>
    <row r="56" spans="1:10" ht="12.75">
      <c r="A56" s="29"/>
      <c r="B56" s="4"/>
      <c r="C56" s="4"/>
      <c r="D56" s="5"/>
      <c r="E56" s="4"/>
      <c r="F56" s="6" t="s">
        <v>25</v>
      </c>
      <c r="G56" s="6" t="s">
        <v>27</v>
      </c>
      <c r="H56" s="4"/>
      <c r="I56" s="84"/>
      <c r="J56" s="85"/>
    </row>
    <row r="57" spans="1:10" ht="12.75">
      <c r="A57" s="30">
        <v>1</v>
      </c>
      <c r="B57" s="13">
        <v>2</v>
      </c>
      <c r="C57" s="13">
        <v>3</v>
      </c>
      <c r="D57" s="13">
        <v>4</v>
      </c>
      <c r="E57" s="13">
        <v>5</v>
      </c>
      <c r="F57" s="13">
        <v>6</v>
      </c>
      <c r="G57" s="13">
        <v>7</v>
      </c>
      <c r="H57" s="14" t="s">
        <v>37</v>
      </c>
      <c r="I57" s="86" t="s">
        <v>32</v>
      </c>
      <c r="J57" s="87"/>
    </row>
    <row r="58" spans="1:10" ht="12.75">
      <c r="A58" s="31" t="s">
        <v>11</v>
      </c>
      <c r="B58" s="32">
        <v>0</v>
      </c>
      <c r="C58" s="32">
        <v>0</v>
      </c>
      <c r="D58" s="32">
        <v>560</v>
      </c>
      <c r="E58" s="32">
        <v>1390</v>
      </c>
      <c r="F58" s="32">
        <v>1957</v>
      </c>
      <c r="G58" s="32">
        <v>0</v>
      </c>
      <c r="H58" s="32">
        <v>3907</v>
      </c>
      <c r="I58" s="88" t="s">
        <v>22</v>
      </c>
      <c r="J58" s="89"/>
    </row>
    <row r="59" spans="1:10" ht="12.75">
      <c r="A59" s="34" t="s">
        <v>12</v>
      </c>
      <c r="B59" s="35">
        <v>0</v>
      </c>
      <c r="C59" s="35">
        <v>0</v>
      </c>
      <c r="D59" s="35">
        <v>298</v>
      </c>
      <c r="E59" s="35">
        <v>1358</v>
      </c>
      <c r="F59" s="35">
        <v>1705</v>
      </c>
      <c r="G59" s="35">
        <v>0</v>
      </c>
      <c r="H59" s="35">
        <v>3361</v>
      </c>
      <c r="I59" s="90">
        <f>(H59-H58)/H58*100</f>
        <v>-13.974916815971334</v>
      </c>
      <c r="J59" s="91"/>
    </row>
    <row r="60" spans="1:10" ht="12.75">
      <c r="A60" s="31" t="s">
        <v>13</v>
      </c>
      <c r="B60" s="32">
        <v>0</v>
      </c>
      <c r="C60" s="32">
        <v>0</v>
      </c>
      <c r="D60" s="32">
        <v>344</v>
      </c>
      <c r="E60" s="32">
        <v>1304</v>
      </c>
      <c r="F60" s="32">
        <v>1600</v>
      </c>
      <c r="G60" s="32">
        <v>0</v>
      </c>
      <c r="H60" s="32">
        <v>3248</v>
      </c>
      <c r="I60" s="88">
        <f t="shared" ref="I60:I66" si="3">(H60-H59)/H59*100</f>
        <v>-3.3620946146980066</v>
      </c>
      <c r="J60" s="89"/>
    </row>
    <row r="61" spans="1:10" ht="12.75">
      <c r="A61" s="34" t="s">
        <v>14</v>
      </c>
      <c r="B61" s="35">
        <v>0</v>
      </c>
      <c r="C61" s="35">
        <v>1</v>
      </c>
      <c r="D61" s="35">
        <v>1347</v>
      </c>
      <c r="E61" s="35">
        <v>1293</v>
      </c>
      <c r="F61" s="35">
        <v>526</v>
      </c>
      <c r="G61" s="35">
        <v>0</v>
      </c>
      <c r="H61" s="35">
        <v>3167</v>
      </c>
      <c r="I61" s="90">
        <f t="shared" si="3"/>
        <v>-2.4938423645320196</v>
      </c>
      <c r="J61" s="91"/>
    </row>
    <row r="62" spans="1:10" ht="12.75">
      <c r="A62" s="31" t="s">
        <v>5</v>
      </c>
      <c r="B62" s="32">
        <v>0</v>
      </c>
      <c r="C62" s="32">
        <v>2</v>
      </c>
      <c r="D62" s="32">
        <v>936</v>
      </c>
      <c r="E62" s="32">
        <v>1225</v>
      </c>
      <c r="F62" s="32">
        <v>321</v>
      </c>
      <c r="G62" s="32">
        <v>0</v>
      </c>
      <c r="H62" s="32">
        <v>2484</v>
      </c>
      <c r="I62" s="88">
        <f t="shared" si="3"/>
        <v>-21.566150931480895</v>
      </c>
      <c r="J62" s="89"/>
    </row>
    <row r="63" spans="1:10" ht="12.75">
      <c r="A63" s="34" t="s">
        <v>6</v>
      </c>
      <c r="B63" s="35">
        <v>0</v>
      </c>
      <c r="C63" s="35">
        <v>0</v>
      </c>
      <c r="D63" s="35">
        <v>469</v>
      </c>
      <c r="E63" s="35">
        <v>1030</v>
      </c>
      <c r="F63" s="35">
        <v>483</v>
      </c>
      <c r="G63" s="35">
        <v>0</v>
      </c>
      <c r="H63" s="35">
        <v>1982</v>
      </c>
      <c r="I63" s="90">
        <f t="shared" si="3"/>
        <v>-20.209339774557165</v>
      </c>
      <c r="J63" s="91"/>
    </row>
    <row r="64" spans="1:10" ht="12.75">
      <c r="A64" s="31" t="s">
        <v>15</v>
      </c>
      <c r="B64" s="32">
        <v>0</v>
      </c>
      <c r="C64" s="32">
        <v>0</v>
      </c>
      <c r="D64" s="32">
        <v>399</v>
      </c>
      <c r="E64" s="32">
        <v>1067</v>
      </c>
      <c r="F64" s="32">
        <v>293</v>
      </c>
      <c r="G64" s="32">
        <v>0</v>
      </c>
      <c r="H64" s="32">
        <v>1759</v>
      </c>
      <c r="I64" s="88">
        <f t="shared" si="3"/>
        <v>-11.251261352169525</v>
      </c>
      <c r="J64" s="89"/>
    </row>
    <row r="65" spans="1:10" ht="12.75">
      <c r="A65" s="34" t="s">
        <v>16</v>
      </c>
      <c r="B65" s="35">
        <v>0</v>
      </c>
      <c r="C65" s="35">
        <v>0</v>
      </c>
      <c r="D65" s="35">
        <v>439</v>
      </c>
      <c r="E65" s="35">
        <v>778</v>
      </c>
      <c r="F65" s="35">
        <v>149</v>
      </c>
      <c r="G65" s="35">
        <v>0</v>
      </c>
      <c r="H65" s="35">
        <v>1366</v>
      </c>
      <c r="I65" s="90">
        <f t="shared" si="3"/>
        <v>-22.342239909039225</v>
      </c>
      <c r="J65" s="91"/>
    </row>
    <row r="66" spans="1:10" ht="12.75">
      <c r="A66" s="31" t="s">
        <v>17</v>
      </c>
      <c r="B66" s="32">
        <v>0</v>
      </c>
      <c r="C66" s="32">
        <v>0</v>
      </c>
      <c r="D66" s="32">
        <v>328</v>
      </c>
      <c r="E66" s="32">
        <v>76</v>
      </c>
      <c r="F66" s="32">
        <v>44</v>
      </c>
      <c r="G66" s="32">
        <v>0</v>
      </c>
      <c r="H66" s="32">
        <v>448</v>
      </c>
      <c r="I66" s="88">
        <f t="shared" si="3"/>
        <v>-67.203513909224014</v>
      </c>
      <c r="J66" s="89"/>
    </row>
    <row r="67" spans="1:10" ht="13.5" thickBot="1">
      <c r="A67" s="37" t="s">
        <v>18</v>
      </c>
      <c r="B67" s="15">
        <v>0</v>
      </c>
      <c r="C67" s="15">
        <v>0</v>
      </c>
      <c r="D67" s="15">
        <v>226</v>
      </c>
      <c r="E67" s="15">
        <v>104</v>
      </c>
      <c r="F67" s="15">
        <v>48</v>
      </c>
      <c r="G67" s="15">
        <v>0</v>
      </c>
      <c r="H67" s="15">
        <v>378</v>
      </c>
      <c r="I67" s="92">
        <v>-72.33</v>
      </c>
      <c r="J67" s="93"/>
    </row>
    <row r="68" spans="1:10" ht="13.5" thickTop="1">
      <c r="A68" s="38"/>
      <c r="B68" s="39"/>
      <c r="C68" s="39"/>
      <c r="D68" s="39"/>
      <c r="E68" s="39"/>
      <c r="F68" s="39"/>
      <c r="G68" s="39"/>
      <c r="H68" s="39"/>
      <c r="I68" s="27"/>
      <c r="J68" s="21"/>
    </row>
    <row r="69" spans="1:10" ht="14.25">
      <c r="A69" s="70" t="s">
        <v>36</v>
      </c>
      <c r="B69" s="71"/>
      <c r="C69" s="71"/>
      <c r="D69" s="71"/>
      <c r="E69" s="71"/>
      <c r="F69" s="71"/>
      <c r="G69" s="71"/>
      <c r="H69" s="71"/>
      <c r="I69" s="71"/>
      <c r="J69" s="21"/>
    </row>
    <row r="70" spans="1:10" ht="15">
      <c r="A70" s="24"/>
      <c r="B70" s="25"/>
      <c r="C70" s="25"/>
      <c r="D70" s="25"/>
      <c r="E70" s="25"/>
      <c r="F70" s="25"/>
      <c r="G70" s="25"/>
      <c r="H70" s="26" t="s">
        <v>7</v>
      </c>
      <c r="I70" s="27"/>
      <c r="J70" s="21"/>
    </row>
    <row r="71" spans="1:10" ht="12.75" customHeight="1">
      <c r="A71" s="28" t="s">
        <v>10</v>
      </c>
      <c r="B71" s="2" t="s">
        <v>2</v>
      </c>
      <c r="C71" s="2" t="s">
        <v>3</v>
      </c>
      <c r="D71" s="2" t="s">
        <v>23</v>
      </c>
      <c r="E71" s="2" t="s">
        <v>4</v>
      </c>
      <c r="F71" s="7" t="s">
        <v>28</v>
      </c>
      <c r="G71" s="3" t="s">
        <v>24</v>
      </c>
      <c r="H71" s="3" t="s">
        <v>26</v>
      </c>
      <c r="I71" s="10" t="s">
        <v>1</v>
      </c>
      <c r="J71" s="74" t="s">
        <v>30</v>
      </c>
    </row>
    <row r="72" spans="1:10" ht="12.75">
      <c r="A72" s="29"/>
      <c r="B72" s="4"/>
      <c r="C72" s="4"/>
      <c r="D72" s="5"/>
      <c r="E72" s="4"/>
      <c r="F72" s="8"/>
      <c r="G72" s="6" t="s">
        <v>25</v>
      </c>
      <c r="H72" s="6" t="s">
        <v>27</v>
      </c>
      <c r="I72" s="11"/>
      <c r="J72" s="75"/>
    </row>
    <row r="73" spans="1:10" ht="12.75">
      <c r="A73" s="30">
        <v>1</v>
      </c>
      <c r="B73" s="13">
        <v>2</v>
      </c>
      <c r="C73" s="13">
        <v>3</v>
      </c>
      <c r="D73" s="13">
        <v>4</v>
      </c>
      <c r="E73" s="13">
        <v>5</v>
      </c>
      <c r="F73" s="13">
        <v>6</v>
      </c>
      <c r="G73" s="13">
        <v>7</v>
      </c>
      <c r="H73" s="13">
        <v>8</v>
      </c>
      <c r="I73" s="13">
        <v>9</v>
      </c>
      <c r="J73" s="40">
        <v>10</v>
      </c>
    </row>
    <row r="74" spans="1:10" ht="12.75">
      <c r="A74" s="31" t="s">
        <v>20</v>
      </c>
      <c r="B74" s="32" t="s">
        <v>22</v>
      </c>
      <c r="C74" s="32" t="s">
        <v>22</v>
      </c>
      <c r="D74" s="32" t="s">
        <v>22</v>
      </c>
      <c r="E74" s="32" t="s">
        <v>22</v>
      </c>
      <c r="F74" s="32" t="s">
        <v>22</v>
      </c>
      <c r="G74" s="32" t="s">
        <v>22</v>
      </c>
      <c r="H74" s="32" t="s">
        <v>22</v>
      </c>
      <c r="I74" s="33" t="s">
        <v>22</v>
      </c>
      <c r="J74" s="41" t="s">
        <v>22</v>
      </c>
    </row>
    <row r="75" spans="1:10" ht="12.75">
      <c r="A75" s="34" t="s">
        <v>21</v>
      </c>
      <c r="B75" s="35" t="s">
        <v>22</v>
      </c>
      <c r="C75" s="35" t="s">
        <v>22</v>
      </c>
      <c r="D75" s="35" t="s">
        <v>22</v>
      </c>
      <c r="E75" s="35" t="s">
        <v>22</v>
      </c>
      <c r="F75" s="35" t="s">
        <v>22</v>
      </c>
      <c r="G75" s="35" t="s">
        <v>22</v>
      </c>
      <c r="H75" s="35" t="s">
        <v>22</v>
      </c>
      <c r="I75" s="36" t="s">
        <v>22</v>
      </c>
      <c r="J75" s="42" t="s">
        <v>22</v>
      </c>
    </row>
    <row r="76" spans="1:10" ht="12.75">
      <c r="A76" s="31" t="s">
        <v>13</v>
      </c>
      <c r="B76" s="32">
        <v>202</v>
      </c>
      <c r="C76" s="32">
        <v>0</v>
      </c>
      <c r="D76" s="32">
        <v>0</v>
      </c>
      <c r="E76" s="32">
        <v>687</v>
      </c>
      <c r="F76" s="32">
        <v>10299</v>
      </c>
      <c r="G76" s="32">
        <v>146</v>
      </c>
      <c r="H76" s="32">
        <v>676</v>
      </c>
      <c r="I76" s="43">
        <v>12010</v>
      </c>
      <c r="J76" s="41" t="s">
        <v>22</v>
      </c>
    </row>
    <row r="77" spans="1:10" ht="12.75">
      <c r="A77" s="34" t="s">
        <v>14</v>
      </c>
      <c r="B77" s="35">
        <v>182</v>
      </c>
      <c r="C77" s="35">
        <v>1</v>
      </c>
      <c r="D77" s="35">
        <v>0</v>
      </c>
      <c r="E77" s="35">
        <v>825</v>
      </c>
      <c r="F77" s="35">
        <v>10637</v>
      </c>
      <c r="G77" s="35">
        <v>136</v>
      </c>
      <c r="H77" s="35">
        <v>409</v>
      </c>
      <c r="I77" s="44">
        <v>12191</v>
      </c>
      <c r="J77" s="45">
        <f>(I77-I76)/I76*100</f>
        <v>1.5070774354704413</v>
      </c>
    </row>
    <row r="78" spans="1:10" ht="12.75">
      <c r="A78" s="31" t="s">
        <v>5</v>
      </c>
      <c r="B78" s="32">
        <v>225</v>
      </c>
      <c r="C78" s="32">
        <v>4</v>
      </c>
      <c r="D78" s="32">
        <v>0</v>
      </c>
      <c r="E78" s="32">
        <v>1014</v>
      </c>
      <c r="F78" s="32">
        <v>11364</v>
      </c>
      <c r="G78" s="32">
        <v>133</v>
      </c>
      <c r="H78" s="32">
        <v>395</v>
      </c>
      <c r="I78" s="43">
        <v>13135</v>
      </c>
      <c r="J78" s="46">
        <f t="shared" ref="J78:J83" si="4">(I78-I77)/I77*100</f>
        <v>7.7434172750389632</v>
      </c>
    </row>
    <row r="79" spans="1:10" ht="12.75">
      <c r="A79" s="34" t="s">
        <v>6</v>
      </c>
      <c r="B79" s="35">
        <v>224</v>
      </c>
      <c r="C79" s="35">
        <v>2</v>
      </c>
      <c r="D79" s="35">
        <v>0</v>
      </c>
      <c r="E79" s="35">
        <v>1150</v>
      </c>
      <c r="F79" s="35">
        <v>12369</v>
      </c>
      <c r="G79" s="35">
        <v>157</v>
      </c>
      <c r="H79" s="35">
        <v>430</v>
      </c>
      <c r="I79" s="44">
        <v>14332</v>
      </c>
      <c r="J79" s="45">
        <f t="shared" si="4"/>
        <v>9.1130567186905207</v>
      </c>
    </row>
    <row r="80" spans="1:10" ht="12.75">
      <c r="A80" s="31" t="s">
        <v>15</v>
      </c>
      <c r="B80" s="32">
        <v>224</v>
      </c>
      <c r="C80" s="32">
        <v>5</v>
      </c>
      <c r="D80" s="32">
        <v>0</v>
      </c>
      <c r="E80" s="32">
        <v>1255</v>
      </c>
      <c r="F80" s="32">
        <v>13296</v>
      </c>
      <c r="G80" s="32">
        <v>150</v>
      </c>
      <c r="H80" s="32">
        <v>421</v>
      </c>
      <c r="I80" s="43">
        <v>15350</v>
      </c>
      <c r="J80" s="46">
        <f t="shared" si="4"/>
        <v>7.1029863243092377</v>
      </c>
    </row>
    <row r="81" spans="1:10" ht="12.75">
      <c r="A81" s="34" t="s">
        <v>16</v>
      </c>
      <c r="B81" s="35">
        <v>215</v>
      </c>
      <c r="C81" s="35">
        <v>4</v>
      </c>
      <c r="D81" s="35">
        <v>0</v>
      </c>
      <c r="E81" s="35">
        <v>1312</v>
      </c>
      <c r="F81" s="35">
        <v>13568</v>
      </c>
      <c r="G81" s="35">
        <v>103</v>
      </c>
      <c r="H81" s="35">
        <v>398</v>
      </c>
      <c r="I81" s="44">
        <v>15601</v>
      </c>
      <c r="J81" s="45">
        <f t="shared" si="4"/>
        <v>1.6351791530944626</v>
      </c>
    </row>
    <row r="82" spans="1:10" ht="12.75">
      <c r="A82" s="31" t="s">
        <v>17</v>
      </c>
      <c r="B82" s="32">
        <v>195</v>
      </c>
      <c r="C82" s="32">
        <v>4</v>
      </c>
      <c r="D82" s="32">
        <v>3</v>
      </c>
      <c r="E82" s="32">
        <v>1208</v>
      </c>
      <c r="F82" s="32">
        <v>14412</v>
      </c>
      <c r="G82" s="32">
        <v>104</v>
      </c>
      <c r="H82" s="32">
        <v>369</v>
      </c>
      <c r="I82" s="43">
        <v>16294</v>
      </c>
      <c r="J82" s="46">
        <f t="shared" si="4"/>
        <v>4.4420229472469712</v>
      </c>
    </row>
    <row r="83" spans="1:10" ht="13.5" thickBot="1">
      <c r="A83" s="37" t="s">
        <v>18</v>
      </c>
      <c r="B83" s="15">
        <v>165</v>
      </c>
      <c r="C83" s="15">
        <v>6</v>
      </c>
      <c r="D83" s="15">
        <v>3</v>
      </c>
      <c r="E83" s="15">
        <v>1259</v>
      </c>
      <c r="F83" s="15">
        <v>16040</v>
      </c>
      <c r="G83" s="15">
        <v>98</v>
      </c>
      <c r="H83" s="15">
        <v>448</v>
      </c>
      <c r="I83" s="16">
        <v>18019</v>
      </c>
      <c r="J83" s="47">
        <f t="shared" si="4"/>
        <v>10.586719037682583</v>
      </c>
    </row>
    <row r="84" spans="1:10" ht="13.5" thickTop="1">
      <c r="A84" s="48"/>
      <c r="B84" s="1" t="s">
        <v>38</v>
      </c>
      <c r="C84" s="49"/>
      <c r="D84" s="49"/>
      <c r="E84" s="49"/>
      <c r="F84" s="49"/>
      <c r="G84" s="49"/>
      <c r="H84" s="49"/>
      <c r="I84" s="50"/>
      <c r="J84" s="51"/>
    </row>
    <row r="85" spans="1:10" ht="15">
      <c r="A85" s="48"/>
      <c r="B85" s="52" t="s">
        <v>8</v>
      </c>
      <c r="C85" s="52" t="s">
        <v>19</v>
      </c>
      <c r="D85" s="53"/>
      <c r="E85" s="53"/>
      <c r="F85" s="53"/>
      <c r="G85" s="53"/>
      <c r="H85" s="53"/>
      <c r="I85" s="50"/>
      <c r="J85" s="51"/>
    </row>
    <row r="86" spans="1:10" ht="15">
      <c r="A86" s="48"/>
      <c r="B86" s="52" t="s">
        <v>9</v>
      </c>
      <c r="C86" s="53"/>
      <c r="D86" s="53"/>
      <c r="E86" s="53"/>
      <c r="F86" s="53"/>
      <c r="G86" s="53"/>
      <c r="H86" s="53"/>
      <c r="I86" s="50"/>
      <c r="J86" s="51"/>
    </row>
    <row r="87" spans="1:10" ht="12.75">
      <c r="A87" s="48"/>
      <c r="B87" s="49"/>
      <c r="C87" s="49"/>
      <c r="D87" s="49"/>
      <c r="E87" s="49"/>
      <c r="F87" s="49"/>
      <c r="G87" s="49"/>
      <c r="H87" s="49"/>
      <c r="I87" s="50"/>
      <c r="J87" s="51"/>
    </row>
    <row r="88" spans="1:10" ht="12.75">
      <c r="A88" s="48"/>
      <c r="B88" s="49"/>
      <c r="C88" s="49"/>
      <c r="D88" s="49"/>
      <c r="E88" s="49"/>
      <c r="F88" s="49"/>
      <c r="G88" s="49"/>
      <c r="H88" s="49"/>
      <c r="I88" s="50"/>
      <c r="J88" s="51"/>
    </row>
    <row r="89" spans="1:10" ht="12.75">
      <c r="A89" s="48"/>
      <c r="B89" s="49"/>
      <c r="C89" s="49"/>
      <c r="D89" s="49"/>
      <c r="E89" s="49"/>
      <c r="F89" s="49"/>
      <c r="G89" s="49"/>
      <c r="H89" s="49"/>
      <c r="I89" s="50"/>
      <c r="J89" s="51"/>
    </row>
    <row r="90" spans="1:10" ht="13.5" thickBot="1">
      <c r="A90" s="54"/>
      <c r="B90" s="55"/>
      <c r="C90" s="55"/>
      <c r="D90" s="55"/>
      <c r="E90" s="55"/>
      <c r="F90" s="55"/>
      <c r="G90" s="55"/>
      <c r="H90" s="55"/>
      <c r="I90" s="56"/>
      <c r="J90" s="57"/>
    </row>
  </sheetData>
  <mergeCells count="57">
    <mergeCell ref="I67:J67"/>
    <mergeCell ref="I57:J57"/>
    <mergeCell ref="I55:J56"/>
    <mergeCell ref="I41:J41"/>
    <mergeCell ref="I39:J40"/>
    <mergeCell ref="I62:J62"/>
    <mergeCell ref="I63:J63"/>
    <mergeCell ref="I64:J64"/>
    <mergeCell ref="I65:J65"/>
    <mergeCell ref="I66:J66"/>
    <mergeCell ref="I51:J51"/>
    <mergeCell ref="I58:J58"/>
    <mergeCell ref="I59:J59"/>
    <mergeCell ref="I60:J60"/>
    <mergeCell ref="I61:J61"/>
    <mergeCell ref="I46:J46"/>
    <mergeCell ref="I47:J47"/>
    <mergeCell ref="I48:J48"/>
    <mergeCell ref="I49:J49"/>
    <mergeCell ref="I50:J50"/>
    <mergeCell ref="I35:J35"/>
    <mergeCell ref="I42:J42"/>
    <mergeCell ref="I43:J43"/>
    <mergeCell ref="I44:J44"/>
    <mergeCell ref="I45:J45"/>
    <mergeCell ref="A37:J37"/>
    <mergeCell ref="I30:J30"/>
    <mergeCell ref="I31:J31"/>
    <mergeCell ref="I32:J32"/>
    <mergeCell ref="I33:J33"/>
    <mergeCell ref="I34:J34"/>
    <mergeCell ref="I28:J28"/>
    <mergeCell ref="I29:J29"/>
    <mergeCell ref="I25:J25"/>
    <mergeCell ref="I23:J24"/>
    <mergeCell ref="A21:J21"/>
    <mergeCell ref="I17:J17"/>
    <mergeCell ref="I18:J18"/>
    <mergeCell ref="I19:J19"/>
    <mergeCell ref="I26:J26"/>
    <mergeCell ref="I27:J27"/>
    <mergeCell ref="A69:I69"/>
    <mergeCell ref="A2:I2"/>
    <mergeCell ref="J71:J72"/>
    <mergeCell ref="A3:I3"/>
    <mergeCell ref="A53:I53"/>
    <mergeCell ref="A5:J5"/>
    <mergeCell ref="I6:J6"/>
    <mergeCell ref="I7:J8"/>
    <mergeCell ref="I9:J9"/>
    <mergeCell ref="I10:J10"/>
    <mergeCell ref="I11:J11"/>
    <mergeCell ref="I12:J12"/>
    <mergeCell ref="I13:J13"/>
    <mergeCell ref="I14:J14"/>
    <mergeCell ref="I15:J15"/>
    <mergeCell ref="I16:J16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2" manualBreakCount="2">
    <brk id="35" max="16383" man="1"/>
    <brk id="67" max="16383" man="1"/>
  </rowBreaks>
  <ignoredErrors>
    <ignoredError sqref="H9:I9 H57:I57 H41:I41 H25:I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16.7</vt:lpstr>
      <vt:lpstr>'Table 16.7'!Print_Titles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2017-03-20T10:45:04Z</cp:lastPrinted>
  <dcterms:created xsi:type="dcterms:W3CDTF">2011-01-17T09:14:37Z</dcterms:created>
  <dcterms:modified xsi:type="dcterms:W3CDTF">2017-03-20T10:49:50Z</dcterms:modified>
</cp:coreProperties>
</file>