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11760" activeTab="0"/>
  </bookViews>
  <sheets>
    <sheet name="Table-17.2(B)" sheetId="1" r:id="rId1"/>
  </sheets>
  <definedNames>
    <definedName name="\x">#N/A</definedName>
    <definedName name="\z">#N/A</definedName>
    <definedName name="_xlnm.Print_Area" localSheetId="0">'Table-17.2(B)'!$A$1:$AK$59</definedName>
  </definedNames>
  <calcPr fullCalcOnLoad="1"/>
</workbook>
</file>

<file path=xl/sharedStrings.xml><?xml version="1.0" encoding="utf-8"?>
<sst xmlns="http://schemas.openxmlformats.org/spreadsheetml/2006/main" count="181" uniqueCount="64">
  <si>
    <t xml:space="preserve"> COMPANIES</t>
  </si>
  <si>
    <t>Table 17.2(B)-COMPANIES NEWLY REGISTERED BY MAJOR CLASSIFICATION</t>
  </si>
  <si>
    <t xml:space="preserve"> (NUMBER AND AUTHORISED CAPITAL)</t>
  </si>
  <si>
    <t>Classification</t>
  </si>
  <si>
    <t>Year/State/U.T.</t>
  </si>
  <si>
    <t>Total</t>
  </si>
  <si>
    <t>Public</t>
  </si>
  <si>
    <t>Private</t>
  </si>
  <si>
    <t>_____________________</t>
  </si>
  <si>
    <t>_______________________</t>
  </si>
  <si>
    <t>No.</t>
  </si>
  <si>
    <t>Authorised</t>
  </si>
  <si>
    <t>Capital</t>
  </si>
  <si>
    <t xml:space="preserve">     1</t>
  </si>
  <si>
    <t>State:</t>
  </si>
  <si>
    <t xml:space="preserve"> Andhra Pradesh</t>
  </si>
  <si>
    <t xml:space="preserve"> Arunachal Pradesh</t>
  </si>
  <si>
    <t xml:space="preserve"> Assam</t>
  </si>
  <si>
    <t xml:space="preserve"> Bihar</t>
  </si>
  <si>
    <t xml:space="preserve"> Chhatisgarh</t>
  </si>
  <si>
    <t xml:space="preserve"> Goa</t>
  </si>
  <si>
    <t xml:space="preserve"> Gujarat</t>
  </si>
  <si>
    <t xml:space="preserve"> Haryana</t>
  </si>
  <si>
    <t xml:space="preserve"> Himachal Pradesh</t>
  </si>
  <si>
    <t xml:space="preserve"> Jammu &amp; Kashmir</t>
  </si>
  <si>
    <t xml:space="preserve"> Jharkhand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</si>
  <si>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</si>
  <si>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</si>
  <si>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</si>
  <si>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</si>
  <si>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</si>
  <si>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</si>
  <si>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</si>
  <si>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Nagaland</t>
  </si>
  <si>
    <t xml:space="preserve"> Orissa</t>
  </si>
  <si>
    <t xml:space="preserve"> Punjab</t>
  </si>
  <si>
    <t xml:space="preserve"> Rajasthan</t>
  </si>
  <si>
    <t xml:space="preserve"> Sikkim</t>
  </si>
  <si>
    <t xml:space="preserve"> Tamil Nadu</t>
  </si>
  <si>
    <t xml:space="preserve"> Tripura</t>
  </si>
  <si>
    <t xml:space="preserve"> Uttrakhand</t>
  </si>
  <si>
    <t xml:space="preserve"> Uttar Pradesh</t>
  </si>
  <si>
    <t xml:space="preserve"> West Bengal</t>
  </si>
  <si>
    <t>Union Territory:</t>
  </si>
  <si>
    <t xml:space="preserve"> A. &amp; N. Islands</t>
  </si>
  <si>
    <t xml:space="preserve"> Chandigarh</t>
  </si>
  <si>
    <t xml:space="preserve"> D. &amp; N. Haveli</t>
  </si>
  <si>
    <t xml:space="preserve"> Delhi</t>
  </si>
  <si>
    <t xml:space="preserve"> Daman &amp; Diu</t>
  </si>
  <si>
    <t xml:space="preserve"> Lakshadweep</t>
  </si>
  <si>
    <t xml:space="preserve"> Puducherry</t>
  </si>
  <si>
    <t>Source: Ministry of Corporate Affairs.</t>
  </si>
  <si>
    <t>-</t>
  </si>
  <si>
    <t>2011-12</t>
  </si>
  <si>
    <t>2012-13</t>
  </si>
  <si>
    <t>Aurthorised</t>
  </si>
  <si>
    <t>2013-14</t>
  </si>
  <si>
    <t xml:space="preserve">Authorised </t>
  </si>
  <si>
    <t>Telangana</t>
  </si>
  <si>
    <t xml:space="preserve">     Aurthorised</t>
  </si>
  <si>
    <t>2015-16</t>
  </si>
  <si>
    <t>(₹ Crore)</t>
  </si>
  <si>
    <r>
      <t>(₹ Crore</t>
    </r>
    <r>
      <rPr>
        <b/>
        <sz val="10"/>
        <rFont val="Times New Roman"/>
        <family val="1"/>
      </rPr>
      <t>)</t>
    </r>
  </si>
  <si>
    <t xml:space="preserve">Data for the Financial Year 2014-15 has not been updated due to non-availability. </t>
  </si>
</sst>
</file>

<file path=xl/styles.xml><?xml version="1.0" encoding="utf-8"?>
<styleSheet xmlns="http://schemas.openxmlformats.org/spreadsheetml/2006/main">
  <numFmts count="43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`&quot;#,##0_);\(&quot;`&quot;#,##0\)"/>
    <numFmt numFmtId="165" formatCode="&quot;`&quot;#,##0_);[Red]\(&quot;`&quot;#,##0\)"/>
    <numFmt numFmtId="166" formatCode="&quot;`&quot;#,##0.00_);\(&quot;`&quot;#,##0.00\)"/>
    <numFmt numFmtId="167" formatCode="&quot;`&quot;#,##0.00_);[Red]\(&quot;`&quot;#,##0.00\)"/>
    <numFmt numFmtId="168" formatCode="_(&quot;`&quot;* #,##0_);_(&quot;`&quot;* \(#,##0\);_(&quot;`&quot;* &quot;-&quot;_);_(@_)"/>
    <numFmt numFmtId="169" formatCode="_(* #,##0_);_(* \(#,##0\);_(* &quot;-&quot;_);_(@_)"/>
    <numFmt numFmtId="170" formatCode="_(&quot;`&quot;* #,##0.00_);_(&quot;`&quot;* \(#,##0.00\);_(&quot;`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0_)"/>
    <numFmt numFmtId="187" formatCode="0.0_)"/>
    <numFmt numFmtId="188" formatCode="0.00_)"/>
    <numFmt numFmtId="189" formatCode="0.000_)"/>
    <numFmt numFmtId="190" formatCode="0.0000_)"/>
    <numFmt numFmtId="191" formatCode="0.000"/>
    <numFmt numFmtId="192" formatCode="0.0"/>
    <numFmt numFmtId="193" formatCode="0.0000"/>
    <numFmt numFmtId="194" formatCode="0.00000"/>
    <numFmt numFmtId="195" formatCode="[$-409]dddd\,\ mmmm\ dd\,\ yyyy"/>
    <numFmt numFmtId="196" formatCode="[$-409]h:mm:ss\ AM/PM"/>
    <numFmt numFmtId="197" formatCode="_(* #,##0_);_(* \(#,##0\);_(* &quot;-&quot;??_);_(@_)"/>
    <numFmt numFmtId="198" formatCode="_(* #,##0.0_);_(* \(#,##0.0\);_(* &quot;-&quot;??_);_(@_)"/>
  </numFmts>
  <fonts count="25">
    <font>
      <sz val="10"/>
      <name val="Courie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ourier"/>
      <family val="3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18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96">
    <xf numFmtId="186" fontId="0" fillId="0" borderId="0" xfId="0" applyAlignment="1">
      <alignment/>
    </xf>
    <xf numFmtId="186" fontId="20" fillId="0" borderId="0" xfId="0" applyFont="1" applyAlignment="1">
      <alignment/>
    </xf>
    <xf numFmtId="186" fontId="20" fillId="0" borderId="0" xfId="0" applyNumberFormat="1" applyFont="1" applyAlignment="1" applyProtection="1">
      <alignment/>
      <protection/>
    </xf>
    <xf numFmtId="186" fontId="20" fillId="0" borderId="0" xfId="0" applyFont="1" applyAlignment="1" applyProtection="1">
      <alignment horizontal="right"/>
      <protection/>
    </xf>
    <xf numFmtId="187" fontId="20" fillId="0" borderId="0" xfId="0" applyNumberFormat="1" applyFont="1" applyAlignment="1" applyProtection="1">
      <alignment/>
      <protection/>
    </xf>
    <xf numFmtId="186" fontId="20" fillId="0" borderId="0" xfId="0" applyFont="1" applyBorder="1" applyAlignment="1" applyProtection="1">
      <alignment/>
      <protection/>
    </xf>
    <xf numFmtId="2" fontId="20" fillId="0" borderId="0" xfId="0" applyNumberFormat="1" applyFont="1" applyBorder="1" applyAlignment="1" applyProtection="1">
      <alignment/>
      <protection/>
    </xf>
    <xf numFmtId="186" fontId="20" fillId="0" borderId="0" xfId="0" applyFont="1" applyBorder="1" applyAlignment="1">
      <alignment/>
    </xf>
    <xf numFmtId="2" fontId="20" fillId="0" borderId="0" xfId="0" applyNumberFormat="1" applyFont="1" applyBorder="1" applyAlignment="1">
      <alignment/>
    </xf>
    <xf numFmtId="186" fontId="24" fillId="0" borderId="0" xfId="0" applyFont="1" applyBorder="1" applyAlignment="1">
      <alignment/>
    </xf>
    <xf numFmtId="2" fontId="24" fillId="0" borderId="0" xfId="0" applyNumberFormat="1" applyFont="1" applyBorder="1" applyAlignment="1">
      <alignment/>
    </xf>
    <xf numFmtId="186" fontId="20" fillId="0" borderId="0" xfId="0" applyNumberFormat="1" applyFont="1" applyBorder="1" applyAlignment="1" applyProtection="1">
      <alignment/>
      <protection/>
    </xf>
    <xf numFmtId="2" fontId="24" fillId="0" borderId="0" xfId="0" applyNumberFormat="1" applyFont="1" applyBorder="1" applyAlignment="1" applyProtection="1">
      <alignment/>
      <protection/>
    </xf>
    <xf numFmtId="186" fontId="24" fillId="0" borderId="0" xfId="0" applyNumberFormat="1" applyFont="1" applyBorder="1" applyAlignment="1" applyProtection="1">
      <alignment/>
      <protection/>
    </xf>
    <xf numFmtId="186" fontId="20" fillId="0" borderId="0" xfId="0" applyNumberFormat="1" applyFont="1" applyBorder="1" applyAlignment="1" applyProtection="1">
      <alignment horizontal="right"/>
      <protection/>
    </xf>
    <xf numFmtId="1" fontId="20" fillId="0" borderId="0" xfId="0" applyNumberFormat="1" applyFont="1" applyBorder="1" applyAlignment="1" applyProtection="1">
      <alignment horizontal="right"/>
      <protection/>
    </xf>
    <xf numFmtId="2" fontId="20" fillId="0" borderId="0" xfId="0" applyNumberFormat="1" applyFont="1" applyBorder="1" applyAlignment="1" applyProtection="1">
      <alignment horizontal="right"/>
      <protection/>
    </xf>
    <xf numFmtId="186" fontId="24" fillId="0" borderId="0" xfId="0" applyFont="1" applyBorder="1" applyAlignment="1" applyProtection="1">
      <alignment horizontal="center"/>
      <protection/>
    </xf>
    <xf numFmtId="187" fontId="24" fillId="0" borderId="0" xfId="0" applyNumberFormat="1" applyFont="1" applyBorder="1" applyAlignment="1">
      <alignment horizontal="left"/>
    </xf>
    <xf numFmtId="186" fontId="20" fillId="0" borderId="0" xfId="0" applyNumberFormat="1" applyFont="1" applyBorder="1" applyAlignment="1" applyProtection="1" quotePrefix="1">
      <alignment horizontal="right"/>
      <protection/>
    </xf>
    <xf numFmtId="186" fontId="20" fillId="0" borderId="0" xfId="0" applyFont="1" applyBorder="1" applyAlignment="1" applyProtection="1">
      <alignment horizontal="fill"/>
      <protection/>
    </xf>
    <xf numFmtId="188" fontId="20" fillId="0" borderId="0" xfId="0" applyNumberFormat="1" applyFont="1" applyBorder="1" applyAlignment="1" applyProtection="1" quotePrefix="1">
      <alignment horizontal="right"/>
      <protection/>
    </xf>
    <xf numFmtId="186" fontId="24" fillId="0" borderId="0" xfId="0" applyFont="1" applyBorder="1" applyAlignment="1" applyProtection="1">
      <alignment horizontal="right"/>
      <protection/>
    </xf>
    <xf numFmtId="186" fontId="20" fillId="0" borderId="0" xfId="0" applyFont="1" applyBorder="1" applyAlignment="1">
      <alignment horizontal="center"/>
    </xf>
    <xf numFmtId="187" fontId="20" fillId="0" borderId="0" xfId="0" applyNumberFormat="1" applyFont="1" applyBorder="1" applyAlignment="1" applyProtection="1">
      <alignment/>
      <protection/>
    </xf>
    <xf numFmtId="186" fontId="24" fillId="0" borderId="0" xfId="0" applyFont="1" applyBorder="1" applyAlignment="1" applyProtection="1">
      <alignment horizontal="left"/>
      <protection/>
    </xf>
    <xf numFmtId="186" fontId="20" fillId="0" borderId="0" xfId="0" applyFont="1" applyBorder="1" applyAlignment="1">
      <alignment/>
    </xf>
    <xf numFmtId="186" fontId="24" fillId="0" borderId="0" xfId="0" applyNumberFormat="1" applyFont="1" applyBorder="1" applyAlignment="1" applyProtection="1">
      <alignment horizontal="left"/>
      <protection/>
    </xf>
    <xf numFmtId="186" fontId="20" fillId="0" borderId="0" xfId="0" applyFont="1" applyBorder="1" applyAlignment="1" applyProtection="1">
      <alignment horizontal="left"/>
      <protection/>
    </xf>
    <xf numFmtId="187" fontId="20" fillId="0" borderId="0" xfId="0" applyNumberFormat="1" applyFont="1" applyBorder="1" applyAlignment="1" applyProtection="1">
      <alignment horizontal="fill"/>
      <protection/>
    </xf>
    <xf numFmtId="186" fontId="20" fillId="0" borderId="0" xfId="0" applyFont="1" applyBorder="1" applyAlignment="1">
      <alignment horizontal="left"/>
    </xf>
    <xf numFmtId="186" fontId="24" fillId="0" borderId="0" xfId="0" applyFont="1" applyBorder="1" applyAlignment="1">
      <alignment horizontal="left"/>
    </xf>
    <xf numFmtId="186" fontId="20" fillId="24" borderId="10" xfId="0" applyFont="1" applyFill="1" applyBorder="1" applyAlignment="1">
      <alignment/>
    </xf>
    <xf numFmtId="186" fontId="24" fillId="24" borderId="0" xfId="0" applyFont="1" applyFill="1" applyBorder="1" applyAlignment="1">
      <alignment/>
    </xf>
    <xf numFmtId="186" fontId="24" fillId="24" borderId="0" xfId="0" applyFont="1" applyFill="1" applyBorder="1" applyAlignment="1" applyProtection="1">
      <alignment horizontal="right"/>
      <protection/>
    </xf>
    <xf numFmtId="186" fontId="24" fillId="24" borderId="11" xfId="0" applyNumberFormat="1" applyFont="1" applyFill="1" applyBorder="1" applyAlignment="1" applyProtection="1">
      <alignment/>
      <protection/>
    </xf>
    <xf numFmtId="186" fontId="20" fillId="25" borderId="0" xfId="0" applyNumberFormat="1" applyFont="1" applyFill="1" applyBorder="1" applyAlignment="1" applyProtection="1">
      <alignment horizontal="right"/>
      <protection/>
    </xf>
    <xf numFmtId="2" fontId="20" fillId="25" borderId="0" xfId="0" applyNumberFormat="1" applyFont="1" applyFill="1" applyBorder="1" applyAlignment="1" applyProtection="1">
      <alignment/>
      <protection/>
    </xf>
    <xf numFmtId="186" fontId="20" fillId="25" borderId="0" xfId="0" applyNumberFormat="1" applyFont="1" applyFill="1" applyBorder="1" applyAlignment="1" applyProtection="1">
      <alignment/>
      <protection/>
    </xf>
    <xf numFmtId="186" fontId="24" fillId="25" borderId="0" xfId="0" applyNumberFormat="1" applyFont="1" applyFill="1" applyBorder="1" applyAlignment="1" applyProtection="1">
      <alignment/>
      <protection/>
    </xf>
    <xf numFmtId="2" fontId="24" fillId="25" borderId="0" xfId="0" applyNumberFormat="1" applyFont="1" applyFill="1" applyBorder="1" applyAlignment="1" applyProtection="1">
      <alignment/>
      <protection/>
    </xf>
    <xf numFmtId="186" fontId="20" fillId="25" borderId="0" xfId="0" applyNumberFormat="1" applyFont="1" applyFill="1" applyBorder="1" applyAlignment="1" applyProtection="1" quotePrefix="1">
      <alignment horizontal="right"/>
      <protection/>
    </xf>
    <xf numFmtId="2" fontId="20" fillId="25" borderId="0" xfId="0" applyNumberFormat="1" applyFont="1" applyFill="1" applyBorder="1" applyAlignment="1" applyProtection="1">
      <alignment horizontal="right"/>
      <protection/>
    </xf>
    <xf numFmtId="2" fontId="24" fillId="25" borderId="0" xfId="0" applyNumberFormat="1" applyFont="1" applyFill="1" applyBorder="1" applyAlignment="1" applyProtection="1">
      <alignment horizontal="right"/>
      <protection/>
    </xf>
    <xf numFmtId="186" fontId="20" fillId="26" borderId="0" xfId="0" applyNumberFormat="1" applyFont="1" applyFill="1" applyBorder="1" applyAlignment="1" applyProtection="1">
      <alignment/>
      <protection/>
    </xf>
    <xf numFmtId="2" fontId="20" fillId="26" borderId="0" xfId="0" applyNumberFormat="1" applyFont="1" applyFill="1" applyBorder="1" applyAlignment="1" applyProtection="1">
      <alignment/>
      <protection/>
    </xf>
    <xf numFmtId="186" fontId="24" fillId="26" borderId="0" xfId="0" applyNumberFormat="1" applyFont="1" applyFill="1" applyBorder="1" applyAlignment="1" applyProtection="1">
      <alignment/>
      <protection/>
    </xf>
    <xf numFmtId="2" fontId="24" fillId="26" borderId="0" xfId="0" applyNumberFormat="1" applyFont="1" applyFill="1" applyBorder="1" applyAlignment="1" applyProtection="1">
      <alignment/>
      <protection/>
    </xf>
    <xf numFmtId="1" fontId="20" fillId="26" borderId="0" xfId="0" applyNumberFormat="1" applyFont="1" applyFill="1" applyBorder="1" applyAlignment="1" applyProtection="1">
      <alignment horizontal="right"/>
      <protection/>
    </xf>
    <xf numFmtId="2" fontId="20" fillId="26" borderId="0" xfId="0" applyNumberFormat="1" applyFont="1" applyFill="1" applyBorder="1" applyAlignment="1" applyProtection="1">
      <alignment horizontal="right"/>
      <protection/>
    </xf>
    <xf numFmtId="186" fontId="20" fillId="26" borderId="0" xfId="0" applyFont="1" applyFill="1" applyBorder="1" applyAlignment="1" applyProtection="1">
      <alignment/>
      <protection/>
    </xf>
    <xf numFmtId="186" fontId="20" fillId="26" borderId="0" xfId="0" applyNumberFormat="1" applyFont="1" applyFill="1" applyBorder="1" applyAlignment="1" applyProtection="1" quotePrefix="1">
      <alignment horizontal="right"/>
      <protection/>
    </xf>
    <xf numFmtId="188" fontId="20" fillId="26" borderId="0" xfId="0" applyNumberFormat="1" applyFont="1" applyFill="1" applyBorder="1" applyAlignment="1" applyProtection="1" quotePrefix="1">
      <alignment horizontal="right"/>
      <protection/>
    </xf>
    <xf numFmtId="186" fontId="20" fillId="26" borderId="0" xfId="0" applyNumberFormat="1" applyFont="1" applyFill="1" applyBorder="1" applyAlignment="1" applyProtection="1">
      <alignment horizontal="right"/>
      <protection/>
    </xf>
    <xf numFmtId="2" fontId="24" fillId="26" borderId="0" xfId="0" applyNumberFormat="1" applyFont="1" applyFill="1" applyBorder="1" applyAlignment="1" applyProtection="1">
      <alignment horizontal="right"/>
      <protection/>
    </xf>
    <xf numFmtId="186" fontId="24" fillId="26" borderId="0" xfId="0" applyFont="1" applyFill="1" applyBorder="1" applyAlignment="1">
      <alignment/>
    </xf>
    <xf numFmtId="188" fontId="24" fillId="26" borderId="0" xfId="0" applyNumberFormat="1" applyFont="1" applyFill="1" applyBorder="1" applyAlignment="1">
      <alignment/>
    </xf>
    <xf numFmtId="186" fontId="24" fillId="25" borderId="0" xfId="0" applyFont="1" applyFill="1" applyBorder="1" applyAlignment="1">
      <alignment/>
    </xf>
    <xf numFmtId="188" fontId="24" fillId="25" borderId="0" xfId="0" applyNumberFormat="1" applyFont="1" applyFill="1" applyBorder="1" applyAlignment="1">
      <alignment/>
    </xf>
    <xf numFmtId="186" fontId="24" fillId="25" borderId="0" xfId="0" applyNumberFormat="1" applyFont="1" applyFill="1" applyBorder="1" applyAlignment="1" applyProtection="1" quotePrefix="1">
      <alignment horizontal="right"/>
      <protection/>
    </xf>
    <xf numFmtId="186" fontId="20" fillId="24" borderId="10" xfId="0" applyFont="1" applyFill="1" applyBorder="1" applyAlignment="1">
      <alignment horizontal="center"/>
    </xf>
    <xf numFmtId="186" fontId="24" fillId="24" borderId="12" xfId="0" applyFont="1" applyFill="1" applyBorder="1" applyAlignment="1" applyProtection="1">
      <alignment horizontal="right"/>
      <protection/>
    </xf>
    <xf numFmtId="186" fontId="24" fillId="24" borderId="12" xfId="0" applyFont="1" applyFill="1" applyBorder="1" applyAlignment="1">
      <alignment/>
    </xf>
    <xf numFmtId="186" fontId="24" fillId="24" borderId="13" xfId="0" applyNumberFormat="1" applyFont="1" applyFill="1" applyBorder="1" applyAlignment="1" applyProtection="1">
      <alignment/>
      <protection/>
    </xf>
    <xf numFmtId="186" fontId="20" fillId="26" borderId="12" xfId="0" applyNumberFormat="1" applyFont="1" applyFill="1" applyBorder="1" applyAlignment="1" applyProtection="1">
      <alignment/>
      <protection/>
    </xf>
    <xf numFmtId="186" fontId="20" fillId="25" borderId="12" xfId="0" applyNumberFormat="1" applyFont="1" applyFill="1" applyBorder="1" applyAlignment="1" applyProtection="1">
      <alignment horizontal="right"/>
      <protection/>
    </xf>
    <xf numFmtId="1" fontId="20" fillId="26" borderId="12" xfId="0" applyNumberFormat="1" applyFont="1" applyFill="1" applyBorder="1" applyAlignment="1" applyProtection="1">
      <alignment horizontal="right"/>
      <protection/>
    </xf>
    <xf numFmtId="186" fontId="20" fillId="25" borderId="12" xfId="0" applyNumberFormat="1" applyFont="1" applyFill="1" applyBorder="1" applyAlignment="1" applyProtection="1">
      <alignment/>
      <protection/>
    </xf>
    <xf numFmtId="186" fontId="20" fillId="26" borderId="12" xfId="0" applyNumberFormat="1" applyFont="1" applyFill="1" applyBorder="1" applyAlignment="1" applyProtection="1" quotePrefix="1">
      <alignment horizontal="right"/>
      <protection/>
    </xf>
    <xf numFmtId="186" fontId="20" fillId="26" borderId="12" xfId="0" applyNumberFormat="1" applyFont="1" applyFill="1" applyBorder="1" applyAlignment="1" applyProtection="1">
      <alignment horizontal="right"/>
      <protection/>
    </xf>
    <xf numFmtId="186" fontId="20" fillId="25" borderId="12" xfId="0" applyNumberFormat="1" applyFont="1" applyFill="1" applyBorder="1" applyAlignment="1" applyProtection="1" quotePrefix="1">
      <alignment horizontal="right"/>
      <protection/>
    </xf>
    <xf numFmtId="186" fontId="20" fillId="26" borderId="0" xfId="0" applyFont="1" applyFill="1" applyBorder="1" applyAlignment="1">
      <alignment/>
    </xf>
    <xf numFmtId="186" fontId="24" fillId="24" borderId="14" xfId="0" applyFont="1" applyFill="1" applyBorder="1" applyAlignment="1" applyProtection="1">
      <alignment horizontal="right"/>
      <protection/>
    </xf>
    <xf numFmtId="186" fontId="20" fillId="24" borderId="15" xfId="0" applyFont="1" applyFill="1" applyBorder="1" applyAlignment="1">
      <alignment horizontal="center"/>
    </xf>
    <xf numFmtId="2" fontId="20" fillId="26" borderId="14" xfId="0" applyNumberFormat="1" applyFont="1" applyFill="1" applyBorder="1" applyAlignment="1" applyProtection="1">
      <alignment/>
      <protection/>
    </xf>
    <xf numFmtId="2" fontId="20" fillId="25" borderId="14" xfId="0" applyNumberFormat="1" applyFont="1" applyFill="1" applyBorder="1" applyAlignment="1" applyProtection="1">
      <alignment/>
      <protection/>
    </xf>
    <xf numFmtId="2" fontId="20" fillId="26" borderId="14" xfId="0" applyNumberFormat="1" applyFont="1" applyFill="1" applyBorder="1" applyAlignment="1" applyProtection="1">
      <alignment horizontal="right"/>
      <protection/>
    </xf>
    <xf numFmtId="188" fontId="20" fillId="26" borderId="14" xfId="0" applyNumberFormat="1" applyFont="1" applyFill="1" applyBorder="1" applyAlignment="1" applyProtection="1" quotePrefix="1">
      <alignment horizontal="right"/>
      <protection/>
    </xf>
    <xf numFmtId="186" fontId="20" fillId="25" borderId="14" xfId="0" applyNumberFormat="1" applyFont="1" applyFill="1" applyBorder="1" applyAlignment="1" applyProtection="1" quotePrefix="1">
      <alignment horizontal="right"/>
      <protection/>
    </xf>
    <xf numFmtId="2" fontId="20" fillId="25" borderId="14" xfId="0" applyNumberFormat="1" applyFont="1" applyFill="1" applyBorder="1" applyAlignment="1" applyProtection="1">
      <alignment horizontal="right"/>
      <protection/>
    </xf>
    <xf numFmtId="186" fontId="20" fillId="26" borderId="14" xfId="0" applyNumberFormat="1" applyFont="1" applyFill="1" applyBorder="1" applyAlignment="1" applyProtection="1" quotePrefix="1">
      <alignment horizontal="right"/>
      <protection/>
    </xf>
    <xf numFmtId="186" fontId="24" fillId="25" borderId="0" xfId="0" applyNumberFormat="1" applyFont="1" applyFill="1" applyBorder="1" applyAlignment="1" applyProtection="1">
      <alignment horizontal="right"/>
      <protection/>
    </xf>
    <xf numFmtId="186" fontId="24" fillId="26" borderId="0" xfId="0" applyNumberFormat="1" applyFont="1" applyFill="1" applyBorder="1" applyAlignment="1" applyProtection="1">
      <alignment horizontal="right"/>
      <protection/>
    </xf>
    <xf numFmtId="186" fontId="20" fillId="24" borderId="15" xfId="0" applyFont="1" applyFill="1" applyBorder="1" applyAlignment="1">
      <alignment/>
    </xf>
    <xf numFmtId="186" fontId="20" fillId="27" borderId="0" xfId="0" applyFont="1" applyFill="1" applyBorder="1" applyAlignment="1">
      <alignment/>
    </xf>
    <xf numFmtId="186" fontId="20" fillId="27" borderId="16" xfId="0" applyFont="1" applyFill="1" applyBorder="1" applyAlignment="1">
      <alignment/>
    </xf>
    <xf numFmtId="186" fontId="24" fillId="24" borderId="10" xfId="0" applyFont="1" applyFill="1" applyBorder="1" applyAlignment="1" applyProtection="1">
      <alignment horizontal="right"/>
      <protection/>
    </xf>
    <xf numFmtId="186" fontId="24" fillId="24" borderId="0" xfId="0" applyFont="1" applyFill="1" applyBorder="1" applyAlignment="1" applyProtection="1">
      <alignment horizontal="center"/>
      <protection/>
    </xf>
    <xf numFmtId="186" fontId="24" fillId="27" borderId="0" xfId="0" applyFont="1" applyFill="1" applyBorder="1" applyAlignment="1" applyProtection="1">
      <alignment/>
      <protection/>
    </xf>
    <xf numFmtId="186" fontId="24" fillId="27" borderId="0" xfId="0" applyFont="1" applyFill="1" applyBorder="1" applyAlignment="1">
      <alignment/>
    </xf>
    <xf numFmtId="186" fontId="0" fillId="27" borderId="0" xfId="0" applyFill="1" applyBorder="1" applyAlignment="1">
      <alignment/>
    </xf>
    <xf numFmtId="1" fontId="24" fillId="25" borderId="0" xfId="0" applyNumberFormat="1" applyFont="1" applyFill="1" applyBorder="1" applyAlignment="1" applyProtection="1">
      <alignment/>
      <protection/>
    </xf>
    <xf numFmtId="1" fontId="24" fillId="26" borderId="0" xfId="0" applyNumberFormat="1" applyFont="1" applyFill="1" applyBorder="1" applyAlignment="1" applyProtection="1">
      <alignment/>
      <protection/>
    </xf>
    <xf numFmtId="1" fontId="24" fillId="25" borderId="0" xfId="0" applyNumberFormat="1" applyFont="1" applyFill="1" applyBorder="1" applyAlignment="1" applyProtection="1" quotePrefix="1">
      <alignment horizontal="right"/>
      <protection/>
    </xf>
    <xf numFmtId="1" fontId="24" fillId="25" borderId="0" xfId="0" applyNumberFormat="1" applyFont="1" applyFill="1" applyBorder="1" applyAlignment="1" applyProtection="1">
      <alignment horizontal="right"/>
      <protection/>
    </xf>
    <xf numFmtId="1" fontId="24" fillId="26" borderId="0" xfId="0" applyNumberFormat="1" applyFont="1" applyFill="1" applyBorder="1" applyAlignment="1" applyProtection="1">
      <alignment horizontal="right"/>
      <protection/>
    </xf>
    <xf numFmtId="1" fontId="24" fillId="26" borderId="0" xfId="0" applyNumberFormat="1" applyFont="1" applyFill="1" applyBorder="1" applyAlignment="1" applyProtection="1" quotePrefix="1">
      <alignment horizontal="right"/>
      <protection/>
    </xf>
    <xf numFmtId="186" fontId="24" fillId="24" borderId="10" xfId="0" applyFont="1" applyFill="1" applyBorder="1" applyAlignment="1" applyProtection="1">
      <alignment/>
      <protection/>
    </xf>
    <xf numFmtId="186" fontId="20" fillId="24" borderId="17" xfId="0" applyFont="1" applyFill="1" applyBorder="1" applyAlignment="1">
      <alignment/>
    </xf>
    <xf numFmtId="186" fontId="20" fillId="24" borderId="18" xfId="0" applyFont="1" applyFill="1" applyBorder="1" applyAlignment="1">
      <alignment/>
    </xf>
    <xf numFmtId="186" fontId="20" fillId="24" borderId="18" xfId="0" applyFont="1" applyFill="1" applyBorder="1" applyAlignment="1" applyProtection="1">
      <alignment horizontal="right"/>
      <protection/>
    </xf>
    <xf numFmtId="186" fontId="20" fillId="24" borderId="19" xfId="0" applyFont="1" applyFill="1" applyBorder="1" applyAlignment="1">
      <alignment/>
    </xf>
    <xf numFmtId="186" fontId="20" fillId="24" borderId="12" xfId="0" applyFont="1" applyFill="1" applyBorder="1" applyAlignment="1">
      <alignment/>
    </xf>
    <xf numFmtId="186" fontId="20" fillId="24" borderId="0" xfId="0" applyFont="1" applyFill="1" applyBorder="1" applyAlignment="1">
      <alignment/>
    </xf>
    <xf numFmtId="186" fontId="20" fillId="24" borderId="20" xfId="0" applyFont="1" applyFill="1" applyBorder="1" applyAlignment="1">
      <alignment/>
    </xf>
    <xf numFmtId="186" fontId="21" fillId="24" borderId="12" xfId="0" applyFont="1" applyFill="1" applyBorder="1" applyAlignment="1" applyProtection="1">
      <alignment/>
      <protection/>
    </xf>
    <xf numFmtId="187" fontId="20" fillId="24" borderId="0" xfId="0" applyNumberFormat="1" applyFont="1" applyFill="1" applyBorder="1" applyAlignment="1" applyProtection="1">
      <alignment/>
      <protection/>
    </xf>
    <xf numFmtId="186" fontId="20" fillId="24" borderId="0" xfId="0" applyNumberFormat="1" applyFont="1" applyFill="1" applyBorder="1" applyAlignment="1" applyProtection="1">
      <alignment/>
      <protection/>
    </xf>
    <xf numFmtId="186" fontId="22" fillId="24" borderId="12" xfId="0" applyFont="1" applyFill="1" applyBorder="1" applyAlignment="1" applyProtection="1">
      <alignment/>
      <protection/>
    </xf>
    <xf numFmtId="186" fontId="24" fillId="24" borderId="21" xfId="0" applyFont="1" applyFill="1" applyBorder="1" applyAlignment="1" applyProtection="1">
      <alignment horizontal="right"/>
      <protection/>
    </xf>
    <xf numFmtId="186" fontId="24" fillId="24" borderId="22" xfId="0" applyFont="1" applyFill="1" applyBorder="1" applyAlignment="1" applyProtection="1">
      <alignment horizontal="left"/>
      <protection/>
    </xf>
    <xf numFmtId="187" fontId="24" fillId="24" borderId="12" xfId="0" applyNumberFormat="1" applyFont="1" applyFill="1" applyBorder="1" applyAlignment="1">
      <alignment horizontal="left"/>
    </xf>
    <xf numFmtId="186" fontId="20" fillId="24" borderId="21" xfId="0" applyFont="1" applyFill="1" applyBorder="1" applyAlignment="1">
      <alignment/>
    </xf>
    <xf numFmtId="186" fontId="24" fillId="24" borderId="20" xfId="0" applyFont="1" applyFill="1" applyBorder="1" applyAlignment="1" applyProtection="1">
      <alignment horizontal="right"/>
      <protection/>
    </xf>
    <xf numFmtId="186" fontId="24" fillId="24" borderId="13" xfId="0" applyNumberFormat="1" applyFont="1" applyFill="1" applyBorder="1" applyAlignment="1" applyProtection="1">
      <alignment horizontal="left"/>
      <protection/>
    </xf>
    <xf numFmtId="186" fontId="24" fillId="24" borderId="12" xfId="0" applyFont="1" applyFill="1" applyBorder="1" applyAlignment="1" applyProtection="1">
      <alignment horizontal="left"/>
      <protection/>
    </xf>
    <xf numFmtId="2" fontId="20" fillId="26" borderId="20" xfId="0" applyNumberFormat="1" applyFont="1" applyFill="1" applyBorder="1" applyAlignment="1" applyProtection="1">
      <alignment/>
      <protection/>
    </xf>
    <xf numFmtId="186" fontId="20" fillId="24" borderId="12" xfId="0" applyFont="1" applyFill="1" applyBorder="1" applyAlignment="1" applyProtection="1">
      <alignment horizontal="left"/>
      <protection/>
    </xf>
    <xf numFmtId="2" fontId="24" fillId="25" borderId="20" xfId="0" applyNumberFormat="1" applyFont="1" applyFill="1" applyBorder="1" applyAlignment="1" applyProtection="1">
      <alignment/>
      <protection/>
    </xf>
    <xf numFmtId="2" fontId="24" fillId="26" borderId="20" xfId="0" applyNumberFormat="1" applyFont="1" applyFill="1" applyBorder="1" applyAlignment="1" applyProtection="1">
      <alignment/>
      <protection/>
    </xf>
    <xf numFmtId="186" fontId="24" fillId="25" borderId="20" xfId="0" applyNumberFormat="1" applyFont="1" applyFill="1" applyBorder="1" applyAlignment="1" applyProtection="1" quotePrefix="1">
      <alignment horizontal="right"/>
      <protection/>
    </xf>
    <xf numFmtId="2" fontId="24" fillId="25" borderId="20" xfId="0" applyNumberFormat="1" applyFont="1" applyFill="1" applyBorder="1" applyAlignment="1" applyProtection="1">
      <alignment horizontal="right"/>
      <protection/>
    </xf>
    <xf numFmtId="2" fontId="24" fillId="26" borderId="20" xfId="0" applyNumberFormat="1" applyFont="1" applyFill="1" applyBorder="1" applyAlignment="1" applyProtection="1">
      <alignment horizontal="right"/>
      <protection/>
    </xf>
    <xf numFmtId="186" fontId="24" fillId="26" borderId="20" xfId="0" applyNumberFormat="1" applyFont="1" applyFill="1" applyBorder="1" applyAlignment="1" applyProtection="1" quotePrefix="1">
      <alignment horizontal="right"/>
      <protection/>
    </xf>
    <xf numFmtId="186" fontId="20" fillId="24" borderId="23" xfId="0" applyFont="1" applyFill="1" applyBorder="1" applyAlignment="1" applyProtection="1">
      <alignment horizontal="left"/>
      <protection/>
    </xf>
    <xf numFmtId="186" fontId="20" fillId="27" borderId="12" xfId="0" applyFont="1" applyFill="1" applyBorder="1" applyAlignment="1">
      <alignment/>
    </xf>
    <xf numFmtId="186" fontId="20" fillId="27" borderId="20" xfId="0" applyFont="1" applyFill="1" applyBorder="1" applyAlignment="1">
      <alignment/>
    </xf>
    <xf numFmtId="186" fontId="20" fillId="27" borderId="12" xfId="0" applyFont="1" applyFill="1" applyBorder="1" applyAlignment="1">
      <alignment/>
    </xf>
    <xf numFmtId="186" fontId="20" fillId="27" borderId="0" xfId="0" applyFont="1" applyFill="1" applyBorder="1" applyAlignment="1">
      <alignment/>
    </xf>
    <xf numFmtId="186" fontId="20" fillId="27" borderId="24" xfId="0" applyFont="1" applyFill="1" applyBorder="1" applyAlignment="1">
      <alignment/>
    </xf>
    <xf numFmtId="186" fontId="20" fillId="27" borderId="25" xfId="0" applyFont="1" applyFill="1" applyBorder="1" applyAlignment="1">
      <alignment/>
    </xf>
    <xf numFmtId="186" fontId="24" fillId="24" borderId="26" xfId="0" applyFont="1" applyFill="1" applyBorder="1" applyAlignment="1" applyProtection="1">
      <alignment horizontal="center"/>
      <protection/>
    </xf>
    <xf numFmtId="186" fontId="24" fillId="24" borderId="27" xfId="0" applyFont="1" applyFill="1" applyBorder="1" applyAlignment="1" applyProtection="1">
      <alignment horizontal="center" vertical="center"/>
      <protection/>
    </xf>
    <xf numFmtId="186" fontId="24" fillId="24" borderId="16" xfId="0" applyFont="1" applyFill="1" applyBorder="1" applyAlignment="1" applyProtection="1">
      <alignment horizontal="center" vertical="center"/>
      <protection/>
    </xf>
    <xf numFmtId="186" fontId="20" fillId="24" borderId="10" xfId="0" applyFont="1" applyFill="1" applyBorder="1" applyAlignment="1">
      <alignment/>
    </xf>
    <xf numFmtId="186" fontId="24" fillId="26" borderId="0" xfId="0" applyNumberFormat="1" applyFont="1" applyFill="1" applyBorder="1" applyAlignment="1" applyProtection="1" quotePrefix="1">
      <alignment horizontal="right"/>
      <protection/>
    </xf>
    <xf numFmtId="186" fontId="24" fillId="24" borderId="10" xfId="0" applyFont="1" applyFill="1" applyBorder="1" applyAlignment="1" applyProtection="1">
      <alignment horizontal="center"/>
      <protection/>
    </xf>
    <xf numFmtId="1" fontId="20" fillId="25" borderId="0" xfId="0" applyNumberFormat="1" applyFont="1" applyFill="1" applyBorder="1" applyAlignment="1" applyProtection="1">
      <alignment/>
      <protection/>
    </xf>
    <xf numFmtId="1" fontId="20" fillId="26" borderId="0" xfId="0" applyNumberFormat="1" applyFont="1" applyFill="1" applyBorder="1" applyAlignment="1" applyProtection="1">
      <alignment/>
      <protection/>
    </xf>
    <xf numFmtId="1" fontId="20" fillId="26" borderId="0" xfId="0" applyNumberFormat="1" applyFont="1" applyFill="1" applyBorder="1" applyAlignment="1" applyProtection="1" quotePrefix="1">
      <alignment horizontal="right"/>
      <protection/>
    </xf>
    <xf numFmtId="1" fontId="20" fillId="25" borderId="0" xfId="0" applyNumberFormat="1" applyFont="1" applyFill="1" applyBorder="1" applyAlignment="1" applyProtection="1" quotePrefix="1">
      <alignment horizontal="right"/>
      <protection/>
    </xf>
    <xf numFmtId="1" fontId="20" fillId="25" borderId="0" xfId="0" applyNumberFormat="1" applyFont="1" applyFill="1" applyBorder="1" applyAlignment="1" applyProtection="1">
      <alignment horizontal="right"/>
      <protection/>
    </xf>
    <xf numFmtId="188" fontId="20" fillId="27" borderId="20" xfId="0" applyNumberFormat="1" applyFont="1" applyFill="1" applyBorder="1" applyAlignment="1">
      <alignment/>
    </xf>
    <xf numFmtId="188" fontId="20" fillId="25" borderId="14" xfId="0" applyNumberFormat="1" applyFont="1" applyFill="1" applyBorder="1" applyAlignment="1" applyProtection="1" quotePrefix="1">
      <alignment horizontal="right"/>
      <protection/>
    </xf>
    <xf numFmtId="188" fontId="24" fillId="26" borderId="10" xfId="0" applyNumberFormat="1" applyFont="1" applyFill="1" applyBorder="1" applyAlignment="1" applyProtection="1">
      <alignment/>
      <protection/>
    </xf>
    <xf numFmtId="188" fontId="24" fillId="26" borderId="15" xfId="0" applyNumberFormat="1" applyFont="1" applyFill="1" applyBorder="1" applyAlignment="1" applyProtection="1">
      <alignment/>
      <protection/>
    </xf>
    <xf numFmtId="186" fontId="24" fillId="24" borderId="10" xfId="0" applyFont="1" applyFill="1" applyBorder="1" applyAlignment="1" applyProtection="1">
      <alignment horizontal="right"/>
      <protection/>
    </xf>
    <xf numFmtId="186" fontId="24" fillId="24" borderId="0" xfId="0" applyFont="1" applyFill="1" applyBorder="1" applyAlignment="1" applyProtection="1">
      <alignment horizontal="center"/>
      <protection/>
    </xf>
    <xf numFmtId="186" fontId="24" fillId="24" borderId="10" xfId="0" applyFont="1" applyFill="1" applyBorder="1" applyAlignment="1" applyProtection="1">
      <alignment horizontal="right"/>
      <protection/>
    </xf>
    <xf numFmtId="186" fontId="24" fillId="24" borderId="27" xfId="0" applyFont="1" applyFill="1" applyBorder="1" applyAlignment="1" applyProtection="1">
      <alignment horizontal="center" vertical="center"/>
      <protection/>
    </xf>
    <xf numFmtId="186" fontId="24" fillId="24" borderId="16" xfId="0" applyFont="1" applyFill="1" applyBorder="1" applyAlignment="1" applyProtection="1">
      <alignment horizontal="center" vertical="center"/>
      <protection/>
    </xf>
    <xf numFmtId="186" fontId="24" fillId="24" borderId="0" xfId="0" applyFont="1" applyFill="1" applyBorder="1" applyAlignment="1" applyProtection="1">
      <alignment horizontal="center"/>
      <protection/>
    </xf>
    <xf numFmtId="186" fontId="20" fillId="24" borderId="10" xfId="0" applyFont="1" applyFill="1" applyBorder="1" applyAlignment="1">
      <alignment/>
    </xf>
    <xf numFmtId="1" fontId="24" fillId="26" borderId="10" xfId="0" applyNumberFormat="1" applyFont="1" applyFill="1" applyBorder="1" applyAlignment="1" applyProtection="1">
      <alignment/>
      <protection/>
    </xf>
    <xf numFmtId="186" fontId="24" fillId="24" borderId="28" xfId="0" applyNumberFormat="1" applyFont="1" applyFill="1" applyBorder="1" applyAlignment="1" applyProtection="1">
      <alignment/>
      <protection/>
    </xf>
    <xf numFmtId="186" fontId="20" fillId="27" borderId="0" xfId="0" applyNumberFormat="1" applyFont="1" applyFill="1" applyBorder="1" applyAlignment="1" applyProtection="1">
      <alignment/>
      <protection/>
    </xf>
    <xf numFmtId="188" fontId="20" fillId="27" borderId="0" xfId="0" applyNumberFormat="1" applyFont="1" applyFill="1" applyBorder="1" applyAlignment="1" applyProtection="1">
      <alignment/>
      <protection/>
    </xf>
    <xf numFmtId="186" fontId="24" fillId="24" borderId="10" xfId="0" applyFont="1" applyFill="1" applyBorder="1" applyAlignment="1" applyProtection="1">
      <alignment horizontal="right"/>
      <protection/>
    </xf>
    <xf numFmtId="186" fontId="0" fillId="0" borderId="10" xfId="0" applyBorder="1" applyAlignment="1">
      <alignment horizontal="right"/>
    </xf>
    <xf numFmtId="186" fontId="0" fillId="0" borderId="21" xfId="0" applyBorder="1" applyAlignment="1">
      <alignment horizontal="right"/>
    </xf>
    <xf numFmtId="186" fontId="0" fillId="0" borderId="10" xfId="0" applyBorder="1" applyAlignment="1">
      <alignment/>
    </xf>
    <xf numFmtId="186" fontId="24" fillId="24" borderId="29" xfId="0" applyFont="1" applyFill="1" applyBorder="1" applyAlignment="1" applyProtection="1">
      <alignment horizontal="center" vertical="center"/>
      <protection/>
    </xf>
    <xf numFmtId="186" fontId="24" fillId="24" borderId="27" xfId="0" applyFont="1" applyFill="1" applyBorder="1" applyAlignment="1" applyProtection="1">
      <alignment horizontal="center" vertical="center"/>
      <protection/>
    </xf>
    <xf numFmtId="186" fontId="24" fillId="24" borderId="30" xfId="0" applyFont="1" applyFill="1" applyBorder="1" applyAlignment="1" applyProtection="1">
      <alignment horizontal="center" vertical="center"/>
      <protection/>
    </xf>
    <xf numFmtId="186" fontId="24" fillId="24" borderId="16" xfId="0" applyFont="1" applyFill="1" applyBorder="1" applyAlignment="1" applyProtection="1">
      <alignment horizontal="center" vertical="center"/>
      <protection/>
    </xf>
    <xf numFmtId="186" fontId="22" fillId="24" borderId="18" xfId="0" applyFont="1" applyFill="1" applyBorder="1" applyAlignment="1" applyProtection="1">
      <alignment horizontal="center"/>
      <protection/>
    </xf>
    <xf numFmtId="186" fontId="24" fillId="24" borderId="31" xfId="0" applyFont="1" applyFill="1" applyBorder="1" applyAlignment="1" applyProtection="1">
      <alignment horizontal="center" vertical="center"/>
      <protection/>
    </xf>
    <xf numFmtId="186" fontId="24" fillId="24" borderId="32" xfId="0" applyFont="1" applyFill="1" applyBorder="1" applyAlignment="1" applyProtection="1">
      <alignment horizontal="center" vertical="center"/>
      <protection/>
    </xf>
    <xf numFmtId="186" fontId="24" fillId="24" borderId="33" xfId="0" applyFont="1" applyFill="1" applyBorder="1" applyAlignment="1" applyProtection="1">
      <alignment horizontal="center"/>
      <protection/>
    </xf>
    <xf numFmtId="186" fontId="24" fillId="24" borderId="0" xfId="0" applyFont="1" applyFill="1" applyBorder="1" applyAlignment="1" applyProtection="1">
      <alignment horizontal="center"/>
      <protection/>
    </xf>
    <xf numFmtId="186" fontId="24" fillId="24" borderId="12" xfId="0" applyFont="1" applyFill="1" applyBorder="1" applyAlignment="1" applyProtection="1">
      <alignment horizontal="center"/>
      <protection/>
    </xf>
    <xf numFmtId="186" fontId="20" fillId="24" borderId="0" xfId="0" applyFont="1" applyFill="1" applyBorder="1" applyAlignment="1">
      <alignment horizontal="center"/>
    </xf>
    <xf numFmtId="186" fontId="24" fillId="24" borderId="0" xfId="0" applyFont="1" applyFill="1" applyBorder="1" applyAlignment="1" applyProtection="1">
      <alignment horizontal="left"/>
      <protection/>
    </xf>
    <xf numFmtId="186" fontId="20" fillId="24" borderId="0" xfId="0" applyFont="1" applyFill="1" applyBorder="1" applyAlignment="1">
      <alignment/>
    </xf>
    <xf numFmtId="186" fontId="21" fillId="24" borderId="0" xfId="0" applyFont="1" applyFill="1" applyBorder="1" applyAlignment="1" applyProtection="1">
      <alignment horizontal="center"/>
      <protection/>
    </xf>
    <xf numFmtId="186" fontId="22" fillId="24" borderId="0" xfId="0" applyFont="1" applyFill="1" applyBorder="1" applyAlignment="1" applyProtection="1">
      <alignment horizontal="center"/>
      <protection/>
    </xf>
    <xf numFmtId="186" fontId="20" fillId="0" borderId="0" xfId="0" applyFont="1" applyBorder="1" applyAlignment="1">
      <alignment horizontal="center"/>
    </xf>
    <xf numFmtId="186" fontId="24" fillId="0" borderId="0" xfId="0" applyFont="1" applyBorder="1" applyAlignment="1" applyProtection="1">
      <alignment horizontal="center"/>
      <protection/>
    </xf>
    <xf numFmtId="186" fontId="22" fillId="0" borderId="0" xfId="0" applyFont="1" applyBorder="1" applyAlignment="1" applyProtection="1">
      <alignment horizontal="center"/>
      <protection/>
    </xf>
    <xf numFmtId="186" fontId="23" fillId="0" borderId="0" xfId="0" applyFont="1" applyBorder="1" applyAlignment="1">
      <alignment horizontal="center"/>
    </xf>
    <xf numFmtId="186" fontId="23" fillId="0" borderId="0" xfId="0" applyFont="1" applyBorder="1" applyAlignment="1">
      <alignment/>
    </xf>
    <xf numFmtId="186" fontId="24" fillId="0" borderId="0" xfId="0" applyFont="1" applyBorder="1" applyAlignment="1" applyProtection="1">
      <alignment horizontal="right"/>
      <protection/>
    </xf>
    <xf numFmtId="186" fontId="20" fillId="0" borderId="0" xfId="0" applyFont="1" applyBorder="1" applyAlignment="1">
      <alignment horizontal="right"/>
    </xf>
    <xf numFmtId="186" fontId="24" fillId="24" borderId="10" xfId="0" applyFont="1" applyFill="1" applyBorder="1" applyAlignment="1" applyProtection="1">
      <alignment horizontal="left"/>
      <protection/>
    </xf>
    <xf numFmtId="186" fontId="20" fillId="24" borderId="10" xfId="0" applyFont="1" applyFill="1" applyBorder="1" applyAlignment="1">
      <alignment/>
    </xf>
    <xf numFmtId="186" fontId="24" fillId="0" borderId="0" xfId="0" applyFont="1" applyBorder="1" applyAlignment="1">
      <alignment horizontal="right"/>
    </xf>
    <xf numFmtId="186" fontId="24" fillId="0" borderId="0" xfId="0" applyFont="1" applyBorder="1" applyAlignment="1" applyProtection="1">
      <alignment horizontal="left"/>
      <protection/>
    </xf>
    <xf numFmtId="186" fontId="20" fillId="0" borderId="0" xfId="0" applyFont="1" applyBorder="1" applyAlignment="1">
      <alignment/>
    </xf>
    <xf numFmtId="186" fontId="21" fillId="0" borderId="0" xfId="0" applyFont="1" applyBorder="1" applyAlignment="1" applyProtection="1">
      <alignment horizontal="center"/>
      <protection/>
    </xf>
    <xf numFmtId="186" fontId="21" fillId="0" borderId="0" xfId="0" applyFont="1" applyBorder="1" applyAlignment="1">
      <alignment horizontal="center"/>
    </xf>
    <xf numFmtId="186" fontId="21" fillId="24" borderId="20" xfId="0" applyFont="1" applyFill="1" applyBorder="1" applyAlignment="1" applyProtection="1">
      <alignment horizontal="center"/>
      <protection/>
    </xf>
    <xf numFmtId="186" fontId="22" fillId="24" borderId="20" xfId="0" applyFont="1" applyFill="1" applyBorder="1" applyAlignment="1" applyProtection="1">
      <alignment horizontal="center"/>
      <protection/>
    </xf>
    <xf numFmtId="186" fontId="22" fillId="24" borderId="34" xfId="0" applyFont="1" applyFill="1" applyBorder="1" applyAlignment="1" applyProtection="1">
      <alignment horizontal="center"/>
      <protection/>
    </xf>
    <xf numFmtId="186" fontId="24" fillId="24" borderId="35" xfId="0" applyFont="1" applyFill="1" applyBorder="1" applyAlignment="1" applyProtection="1">
      <alignment horizontal="center" vertical="center"/>
      <protection/>
    </xf>
    <xf numFmtId="186" fontId="24" fillId="24" borderId="25" xfId="0" applyFont="1" applyFill="1" applyBorder="1" applyAlignment="1" applyProtection="1">
      <alignment horizontal="center" vertical="center"/>
      <protection/>
    </xf>
    <xf numFmtId="186" fontId="22" fillId="24" borderId="19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30"/>
  <sheetViews>
    <sheetView tabSelected="1" view="pageBreakPreview" zoomScaleSheetLayoutView="100" zoomScalePageLayoutView="0" workbookViewId="0" topLeftCell="H1">
      <selection activeCell="Z10" sqref="Z10:AK10"/>
    </sheetView>
  </sheetViews>
  <sheetFormatPr defaultColWidth="9.00390625" defaultRowHeight="12.75"/>
  <cols>
    <col min="1" max="1" width="14.00390625" style="1" customWidth="1"/>
    <col min="2" max="2" width="7.125" style="1" customWidth="1"/>
    <col min="3" max="3" width="8.50390625" style="1" customWidth="1"/>
    <col min="4" max="4" width="7.625" style="1" customWidth="1"/>
    <col min="5" max="5" width="8.75390625" style="1" customWidth="1"/>
    <col min="6" max="6" width="7.375" style="1" customWidth="1"/>
    <col min="7" max="9" width="7.75390625" style="1" customWidth="1"/>
    <col min="10" max="10" width="7.625" style="1" customWidth="1"/>
    <col min="11" max="12" width="7.75390625" style="1" customWidth="1"/>
    <col min="13" max="13" width="8.75390625" style="1" customWidth="1"/>
    <col min="14" max="14" width="8.125" style="1" customWidth="1"/>
    <col min="15" max="15" width="8.00390625" style="1" customWidth="1"/>
    <col min="16" max="16" width="8.125" style="1" customWidth="1"/>
    <col min="17" max="17" width="8.00390625" style="1" customWidth="1"/>
    <col min="18" max="25" width="7.625" style="1" customWidth="1"/>
    <col min="26" max="37" width="11.00390625" style="1" customWidth="1"/>
    <col min="38" max="16384" width="9.00390625" style="1" customWidth="1"/>
  </cols>
  <sheetData>
    <row r="1" spans="1:37" ht="12.75">
      <c r="A1" s="98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100"/>
      <c r="AB1" s="99"/>
      <c r="AC1" s="99"/>
      <c r="AD1" s="99"/>
      <c r="AE1" s="99"/>
      <c r="AF1" s="99"/>
      <c r="AG1" s="99"/>
      <c r="AH1" s="99"/>
      <c r="AI1" s="99"/>
      <c r="AJ1" s="99"/>
      <c r="AK1" s="101"/>
    </row>
    <row r="2" spans="1:37" ht="12.75">
      <c r="A2" s="102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4"/>
    </row>
    <row r="3" spans="1:37" ht="15.75">
      <c r="A3" s="105"/>
      <c r="B3" s="174" t="s">
        <v>0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 t="s">
        <v>0</v>
      </c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90"/>
    </row>
    <row r="4" spans="1:37" ht="12.75">
      <c r="A4" s="102"/>
      <c r="B4" s="103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7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74" t="s">
        <v>1</v>
      </c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90"/>
    </row>
    <row r="5" spans="1:37" ht="15.75">
      <c r="A5" s="105"/>
      <c r="B5" s="174" t="s">
        <v>1</v>
      </c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90"/>
    </row>
    <row r="6" spans="1:37" ht="15" customHeight="1">
      <c r="A6" s="108"/>
      <c r="B6" s="175" t="s">
        <v>2</v>
      </c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 t="s">
        <v>2</v>
      </c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91"/>
    </row>
    <row r="7" spans="1:37" ht="12.75">
      <c r="A7" s="102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157" t="s">
        <v>62</v>
      </c>
      <c r="T7" s="160"/>
      <c r="U7" s="160"/>
      <c r="V7" s="160"/>
      <c r="W7" s="160"/>
      <c r="X7" s="160"/>
      <c r="Y7" s="160"/>
      <c r="Z7" s="97"/>
      <c r="AA7" s="97"/>
      <c r="AB7" s="97"/>
      <c r="AC7" s="97"/>
      <c r="AD7" s="97"/>
      <c r="AE7" s="97"/>
      <c r="AF7" s="157" t="s">
        <v>61</v>
      </c>
      <c r="AG7" s="158"/>
      <c r="AH7" s="158"/>
      <c r="AI7" s="158"/>
      <c r="AJ7" s="158"/>
      <c r="AK7" s="159"/>
    </row>
    <row r="8" spans="1:37" ht="12.75">
      <c r="A8" s="110"/>
      <c r="B8" s="161" t="s">
        <v>3</v>
      </c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49"/>
      <c r="W8" s="149"/>
      <c r="X8" s="132"/>
      <c r="Y8" s="132"/>
      <c r="Z8" s="161" t="s">
        <v>3</v>
      </c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93"/>
    </row>
    <row r="9" spans="1:37" ht="13.5" thickBot="1">
      <c r="A9" s="111"/>
      <c r="B9" s="163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50"/>
      <c r="W9" s="150"/>
      <c r="X9" s="133"/>
      <c r="Y9" s="133"/>
      <c r="Z9" s="163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94"/>
    </row>
    <row r="10" spans="1:37" ht="15" customHeight="1">
      <c r="A10" s="166" t="s">
        <v>4</v>
      </c>
      <c r="B10" s="170" t="s">
        <v>6</v>
      </c>
      <c r="C10" s="169"/>
      <c r="D10" s="169"/>
      <c r="E10" s="169"/>
      <c r="F10" s="169"/>
      <c r="G10" s="169"/>
      <c r="H10" s="169"/>
      <c r="I10" s="169"/>
      <c r="J10" s="147"/>
      <c r="K10" s="147"/>
      <c r="L10" s="87"/>
      <c r="M10" s="87"/>
      <c r="N10" s="168" t="s">
        <v>7</v>
      </c>
      <c r="O10" s="169"/>
      <c r="P10" s="169"/>
      <c r="Q10" s="169"/>
      <c r="R10" s="169"/>
      <c r="S10" s="169"/>
      <c r="T10" s="169"/>
      <c r="U10" s="169"/>
      <c r="V10" s="151"/>
      <c r="W10" s="151"/>
      <c r="X10" s="87"/>
      <c r="Y10" s="131"/>
      <c r="Z10" s="192" t="s">
        <v>5</v>
      </c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95"/>
    </row>
    <row r="11" spans="1:37" ht="12.75">
      <c r="A11" s="166"/>
      <c r="B11" s="170" t="s">
        <v>8</v>
      </c>
      <c r="C11" s="171"/>
      <c r="D11" s="60"/>
      <c r="E11" s="60"/>
      <c r="F11" s="60"/>
      <c r="G11" s="60"/>
      <c r="H11" s="60"/>
      <c r="I11" s="60"/>
      <c r="J11" s="60"/>
      <c r="K11" s="60"/>
      <c r="L11" s="60"/>
      <c r="M11" s="73"/>
      <c r="N11" s="172" t="s">
        <v>9</v>
      </c>
      <c r="O11" s="173"/>
      <c r="P11" s="134"/>
      <c r="Q11" s="134"/>
      <c r="R11" s="134"/>
      <c r="S11" s="134"/>
      <c r="T11" s="134"/>
      <c r="U11" s="134"/>
      <c r="V11" s="152"/>
      <c r="W11" s="152"/>
      <c r="X11" s="134"/>
      <c r="Y11" s="83"/>
      <c r="Z11" s="183"/>
      <c r="AA11" s="184"/>
      <c r="AB11" s="32"/>
      <c r="AC11" s="32"/>
      <c r="AD11" s="32"/>
      <c r="AE11" s="32"/>
      <c r="AF11" s="134"/>
      <c r="AG11" s="134"/>
      <c r="AH11" s="152"/>
      <c r="AI11" s="152"/>
      <c r="AJ11" s="134"/>
      <c r="AK11" s="112"/>
    </row>
    <row r="12" spans="1:37" ht="12.75">
      <c r="A12" s="166"/>
      <c r="B12" s="61" t="s">
        <v>10</v>
      </c>
      <c r="C12" s="34" t="s">
        <v>11</v>
      </c>
      <c r="D12" s="34" t="s">
        <v>10</v>
      </c>
      <c r="E12" s="34" t="s">
        <v>11</v>
      </c>
      <c r="F12" s="87" t="s">
        <v>10</v>
      </c>
      <c r="G12" s="34" t="s">
        <v>11</v>
      </c>
      <c r="H12" s="87" t="s">
        <v>10</v>
      </c>
      <c r="I12" s="34" t="s">
        <v>11</v>
      </c>
      <c r="J12" s="34" t="s">
        <v>10</v>
      </c>
      <c r="K12" s="34" t="s">
        <v>59</v>
      </c>
      <c r="L12" s="87" t="s">
        <v>10</v>
      </c>
      <c r="M12" s="72" t="s">
        <v>55</v>
      </c>
      <c r="N12" s="34" t="s">
        <v>10</v>
      </c>
      <c r="O12" s="34" t="s">
        <v>11</v>
      </c>
      <c r="P12" s="34" t="s">
        <v>10</v>
      </c>
      <c r="Q12" s="34" t="s">
        <v>11</v>
      </c>
      <c r="R12" s="87" t="s">
        <v>10</v>
      </c>
      <c r="S12" s="34" t="s">
        <v>11</v>
      </c>
      <c r="T12" s="87" t="s">
        <v>10</v>
      </c>
      <c r="U12" s="34" t="s">
        <v>11</v>
      </c>
      <c r="V12" s="34" t="s">
        <v>10</v>
      </c>
      <c r="W12" s="34" t="s">
        <v>11</v>
      </c>
      <c r="X12" s="87" t="s">
        <v>10</v>
      </c>
      <c r="Y12" s="72" t="s">
        <v>11</v>
      </c>
      <c r="Z12" s="34" t="s">
        <v>10</v>
      </c>
      <c r="AA12" s="34" t="s">
        <v>11</v>
      </c>
      <c r="AB12" s="34" t="s">
        <v>10</v>
      </c>
      <c r="AC12" s="34" t="s">
        <v>11</v>
      </c>
      <c r="AD12" s="87" t="s">
        <v>10</v>
      </c>
      <c r="AE12" s="34" t="s">
        <v>11</v>
      </c>
      <c r="AF12" s="87" t="s">
        <v>10</v>
      </c>
      <c r="AG12" s="34" t="s">
        <v>11</v>
      </c>
      <c r="AH12" s="34" t="s">
        <v>10</v>
      </c>
      <c r="AI12" s="34" t="s">
        <v>57</v>
      </c>
      <c r="AJ12" s="87" t="s">
        <v>10</v>
      </c>
      <c r="AK12" s="113" t="s">
        <v>57</v>
      </c>
    </row>
    <row r="13" spans="1:37" ht="12.75">
      <c r="A13" s="166"/>
      <c r="B13" s="62"/>
      <c r="C13" s="34" t="s">
        <v>12</v>
      </c>
      <c r="D13" s="33"/>
      <c r="E13" s="34" t="s">
        <v>12</v>
      </c>
      <c r="F13" s="33"/>
      <c r="G13" s="34" t="s">
        <v>12</v>
      </c>
      <c r="H13" s="33"/>
      <c r="I13" s="34" t="s">
        <v>12</v>
      </c>
      <c r="J13" s="34"/>
      <c r="K13" s="34" t="s">
        <v>12</v>
      </c>
      <c r="L13" s="34"/>
      <c r="M13" s="72" t="s">
        <v>12</v>
      </c>
      <c r="N13" s="33"/>
      <c r="O13" s="34" t="s">
        <v>12</v>
      </c>
      <c r="P13" s="33"/>
      <c r="Q13" s="34" t="s">
        <v>12</v>
      </c>
      <c r="R13" s="33"/>
      <c r="S13" s="34" t="s">
        <v>12</v>
      </c>
      <c r="T13" s="33"/>
      <c r="U13" s="34" t="s">
        <v>12</v>
      </c>
      <c r="V13" s="34"/>
      <c r="W13" s="34" t="s">
        <v>12</v>
      </c>
      <c r="X13" s="34"/>
      <c r="Y13" s="72" t="s">
        <v>12</v>
      </c>
      <c r="Z13" s="33"/>
      <c r="AA13" s="34" t="s">
        <v>12</v>
      </c>
      <c r="AB13" s="33"/>
      <c r="AC13" s="34" t="s">
        <v>12</v>
      </c>
      <c r="AD13" s="33"/>
      <c r="AE13" s="34" t="s">
        <v>12</v>
      </c>
      <c r="AF13" s="33"/>
      <c r="AG13" s="34" t="s">
        <v>12</v>
      </c>
      <c r="AH13" s="34"/>
      <c r="AI13" s="34" t="s">
        <v>12</v>
      </c>
      <c r="AJ13" s="34"/>
      <c r="AK13" s="113" t="s">
        <v>12</v>
      </c>
    </row>
    <row r="14" spans="1:37" ht="12.75">
      <c r="A14" s="167"/>
      <c r="B14" s="62">
        <v>2009</v>
      </c>
      <c r="C14" s="34">
        <v>2009</v>
      </c>
      <c r="D14" s="34">
        <v>2010</v>
      </c>
      <c r="E14" s="34">
        <v>2010</v>
      </c>
      <c r="F14" s="34" t="s">
        <v>53</v>
      </c>
      <c r="G14" s="34" t="s">
        <v>53</v>
      </c>
      <c r="H14" s="34" t="s">
        <v>54</v>
      </c>
      <c r="I14" s="86" t="s">
        <v>54</v>
      </c>
      <c r="J14" s="146" t="s">
        <v>56</v>
      </c>
      <c r="K14" s="146" t="s">
        <v>56</v>
      </c>
      <c r="L14" s="148" t="s">
        <v>60</v>
      </c>
      <c r="M14" s="72" t="s">
        <v>60</v>
      </c>
      <c r="N14" s="33">
        <v>2009</v>
      </c>
      <c r="O14" s="34">
        <v>2009</v>
      </c>
      <c r="P14" s="34">
        <v>2010</v>
      </c>
      <c r="Q14" s="34">
        <v>2010</v>
      </c>
      <c r="R14" s="34" t="s">
        <v>53</v>
      </c>
      <c r="S14" s="34" t="s">
        <v>53</v>
      </c>
      <c r="T14" s="34" t="s">
        <v>54</v>
      </c>
      <c r="U14" s="34" t="s">
        <v>54</v>
      </c>
      <c r="V14" s="34" t="s">
        <v>56</v>
      </c>
      <c r="W14" s="34" t="s">
        <v>56</v>
      </c>
      <c r="X14" s="136" t="s">
        <v>60</v>
      </c>
      <c r="Y14" s="72" t="s">
        <v>60</v>
      </c>
      <c r="Z14" s="33">
        <v>2009</v>
      </c>
      <c r="AA14" s="34">
        <v>2009</v>
      </c>
      <c r="AB14" s="34">
        <v>2010</v>
      </c>
      <c r="AC14" s="34">
        <v>2010</v>
      </c>
      <c r="AD14" s="86" t="s">
        <v>53</v>
      </c>
      <c r="AE14" s="86" t="s">
        <v>53</v>
      </c>
      <c r="AF14" s="34" t="s">
        <v>54</v>
      </c>
      <c r="AG14" s="34" t="s">
        <v>54</v>
      </c>
      <c r="AH14" s="34" t="s">
        <v>56</v>
      </c>
      <c r="AI14" s="34" t="s">
        <v>56</v>
      </c>
      <c r="AJ14" s="148" t="s">
        <v>60</v>
      </c>
      <c r="AK14" s="109" t="s">
        <v>60</v>
      </c>
    </row>
    <row r="15" spans="1:37" ht="12.75">
      <c r="A15" s="114" t="s">
        <v>13</v>
      </c>
      <c r="B15" s="63">
        <v>2</v>
      </c>
      <c r="C15" s="35">
        <v>3</v>
      </c>
      <c r="D15" s="63">
        <v>4</v>
      </c>
      <c r="E15" s="35">
        <v>5</v>
      </c>
      <c r="F15" s="63">
        <v>6</v>
      </c>
      <c r="G15" s="35">
        <v>7</v>
      </c>
      <c r="H15" s="63">
        <v>8</v>
      </c>
      <c r="I15" s="154">
        <v>9</v>
      </c>
      <c r="J15" s="35">
        <v>10</v>
      </c>
      <c r="K15" s="35">
        <v>11</v>
      </c>
      <c r="L15" s="63">
        <v>12</v>
      </c>
      <c r="M15" s="35">
        <v>13</v>
      </c>
      <c r="N15" s="63">
        <v>14</v>
      </c>
      <c r="O15" s="35">
        <v>15</v>
      </c>
      <c r="P15" s="63">
        <v>16</v>
      </c>
      <c r="Q15" s="35">
        <v>17</v>
      </c>
      <c r="R15" s="63">
        <v>18</v>
      </c>
      <c r="S15" s="35">
        <v>19</v>
      </c>
      <c r="T15" s="63">
        <v>20</v>
      </c>
      <c r="U15" s="154">
        <v>21</v>
      </c>
      <c r="V15" s="35">
        <v>22</v>
      </c>
      <c r="W15" s="154">
        <v>23</v>
      </c>
      <c r="X15" s="35">
        <v>24</v>
      </c>
      <c r="Y15" s="154">
        <v>25</v>
      </c>
      <c r="Z15" s="35">
        <v>26</v>
      </c>
      <c r="AA15" s="35">
        <v>27</v>
      </c>
      <c r="AB15" s="63">
        <v>28</v>
      </c>
      <c r="AC15" s="35">
        <v>29</v>
      </c>
      <c r="AD15" s="63">
        <v>30</v>
      </c>
      <c r="AE15" s="35">
        <v>31</v>
      </c>
      <c r="AF15" s="63">
        <v>32</v>
      </c>
      <c r="AG15" s="154">
        <v>33</v>
      </c>
      <c r="AH15" s="35">
        <v>34</v>
      </c>
      <c r="AI15" s="35">
        <v>35</v>
      </c>
      <c r="AJ15" s="63">
        <v>36</v>
      </c>
      <c r="AK15" s="154">
        <v>37</v>
      </c>
    </row>
    <row r="16" spans="1:37" ht="12.75">
      <c r="A16" s="115" t="s">
        <v>14</v>
      </c>
      <c r="B16" s="64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74"/>
      <c r="N16" s="44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74"/>
      <c r="Z16" s="46"/>
      <c r="AA16" s="47"/>
      <c r="AB16" s="71"/>
      <c r="AC16" s="71"/>
      <c r="AD16" s="71"/>
      <c r="AE16" s="71"/>
      <c r="AF16" s="45"/>
      <c r="AG16" s="45"/>
      <c r="AH16" s="45"/>
      <c r="AI16" s="45"/>
      <c r="AJ16" s="45"/>
      <c r="AK16" s="116"/>
    </row>
    <row r="17" spans="1:37" ht="12.75">
      <c r="A17" s="117" t="s">
        <v>15</v>
      </c>
      <c r="B17" s="65">
        <v>151</v>
      </c>
      <c r="C17" s="37">
        <v>492.81</v>
      </c>
      <c r="D17" s="36">
        <v>176</v>
      </c>
      <c r="E17" s="37">
        <v>3107.08</v>
      </c>
      <c r="F17" s="137">
        <v>157</v>
      </c>
      <c r="G17" s="37">
        <v>163.56</v>
      </c>
      <c r="H17" s="137">
        <v>126</v>
      </c>
      <c r="I17" s="37">
        <v>236.641</v>
      </c>
      <c r="J17" s="137">
        <v>80</v>
      </c>
      <c r="K17" s="37">
        <v>151.39</v>
      </c>
      <c r="L17" s="137">
        <v>26</v>
      </c>
      <c r="M17" s="75">
        <v>13.87</v>
      </c>
      <c r="N17" s="38">
        <v>4578</v>
      </c>
      <c r="O17" s="37">
        <v>1793.49</v>
      </c>
      <c r="P17" s="38">
        <v>5640</v>
      </c>
      <c r="Q17" s="37">
        <v>5110.32</v>
      </c>
      <c r="R17" s="137">
        <v>6208</v>
      </c>
      <c r="S17" s="37">
        <v>1120.18</v>
      </c>
      <c r="T17" s="137">
        <v>6460</v>
      </c>
      <c r="U17" s="37">
        <v>1668.206198</v>
      </c>
      <c r="V17" s="137">
        <v>7081</v>
      </c>
      <c r="W17" s="37">
        <v>3065.32</v>
      </c>
      <c r="X17" s="137">
        <v>2144</v>
      </c>
      <c r="Y17" s="75">
        <v>232.981968</v>
      </c>
      <c r="Z17" s="39">
        <v>4729</v>
      </c>
      <c r="AA17" s="40">
        <v>2286.3</v>
      </c>
      <c r="AB17" s="39">
        <v>5816</v>
      </c>
      <c r="AC17" s="40">
        <v>8217.4</v>
      </c>
      <c r="AD17" s="57">
        <v>6365</v>
      </c>
      <c r="AE17" s="58">
        <v>1283.74</v>
      </c>
      <c r="AF17" s="91">
        <v>6586</v>
      </c>
      <c r="AG17" s="40">
        <v>1904.8471980000002</v>
      </c>
      <c r="AH17" s="91">
        <v>7161</v>
      </c>
      <c r="AI17" s="40">
        <v>3216.71</v>
      </c>
      <c r="AJ17" s="91">
        <v>2170</v>
      </c>
      <c r="AK17" s="118">
        <v>246.851968</v>
      </c>
    </row>
    <row r="18" spans="1:37" ht="12.75">
      <c r="A18" s="117" t="s">
        <v>16</v>
      </c>
      <c r="B18" s="66">
        <v>2</v>
      </c>
      <c r="C18" s="49">
        <v>0.15</v>
      </c>
      <c r="D18" s="48">
        <v>0</v>
      </c>
      <c r="E18" s="49">
        <v>0</v>
      </c>
      <c r="F18" s="48">
        <v>0</v>
      </c>
      <c r="G18" s="49">
        <v>0</v>
      </c>
      <c r="H18" s="48">
        <v>0</v>
      </c>
      <c r="I18" s="49">
        <v>0</v>
      </c>
      <c r="J18" s="48">
        <v>1</v>
      </c>
      <c r="K18" s="49">
        <v>0.05</v>
      </c>
      <c r="L18" s="48">
        <v>0</v>
      </c>
      <c r="M18" s="76">
        <v>0</v>
      </c>
      <c r="N18" s="50">
        <v>13</v>
      </c>
      <c r="O18" s="45">
        <v>1.35</v>
      </c>
      <c r="P18" s="50">
        <v>24</v>
      </c>
      <c r="Q18" s="45">
        <v>7.5</v>
      </c>
      <c r="R18" s="138">
        <v>33</v>
      </c>
      <c r="S18" s="45">
        <v>12.88</v>
      </c>
      <c r="T18" s="138">
        <v>23</v>
      </c>
      <c r="U18" s="45">
        <v>5.87</v>
      </c>
      <c r="V18" s="138">
        <v>27</v>
      </c>
      <c r="W18" s="45">
        <v>29.76</v>
      </c>
      <c r="X18" s="138">
        <v>9</v>
      </c>
      <c r="Y18" s="74">
        <v>0.92</v>
      </c>
      <c r="Z18" s="46">
        <v>15</v>
      </c>
      <c r="AA18" s="47">
        <v>1.5</v>
      </c>
      <c r="AB18" s="46">
        <v>24</v>
      </c>
      <c r="AC18" s="47">
        <v>7.5</v>
      </c>
      <c r="AD18" s="55">
        <v>33</v>
      </c>
      <c r="AE18" s="56">
        <v>12.88</v>
      </c>
      <c r="AF18" s="92">
        <v>23</v>
      </c>
      <c r="AG18" s="47">
        <v>5.87</v>
      </c>
      <c r="AH18" s="92">
        <v>28</v>
      </c>
      <c r="AI18" s="47">
        <v>29.810000000000002</v>
      </c>
      <c r="AJ18" s="92">
        <v>9</v>
      </c>
      <c r="AK18" s="119">
        <v>0.92</v>
      </c>
    </row>
    <row r="19" spans="1:37" ht="12.75">
      <c r="A19" s="117" t="s">
        <v>17</v>
      </c>
      <c r="B19" s="67">
        <v>40</v>
      </c>
      <c r="C19" s="37">
        <v>72.05</v>
      </c>
      <c r="D19" s="38">
        <v>71</v>
      </c>
      <c r="E19" s="37">
        <v>40.05</v>
      </c>
      <c r="F19" s="137">
        <v>40</v>
      </c>
      <c r="G19" s="37">
        <v>6.88</v>
      </c>
      <c r="H19" s="137">
        <v>36</v>
      </c>
      <c r="I19" s="37">
        <v>20.4</v>
      </c>
      <c r="J19" s="137">
        <v>22</v>
      </c>
      <c r="K19" s="37">
        <v>9.85</v>
      </c>
      <c r="L19" s="137">
        <v>3</v>
      </c>
      <c r="M19" s="75">
        <v>0.25</v>
      </c>
      <c r="N19" s="38">
        <v>313</v>
      </c>
      <c r="O19" s="37">
        <v>141.13</v>
      </c>
      <c r="P19" s="38">
        <v>505</v>
      </c>
      <c r="Q19" s="37">
        <v>116.15</v>
      </c>
      <c r="R19" s="137">
        <v>478</v>
      </c>
      <c r="S19" s="37">
        <v>102.54</v>
      </c>
      <c r="T19" s="137">
        <v>416</v>
      </c>
      <c r="U19" s="37">
        <v>141.484</v>
      </c>
      <c r="V19" s="137">
        <v>316</v>
      </c>
      <c r="W19" s="37">
        <v>106.73</v>
      </c>
      <c r="X19" s="137">
        <v>257</v>
      </c>
      <c r="Y19" s="75">
        <v>63.3</v>
      </c>
      <c r="Z19" s="39">
        <v>353</v>
      </c>
      <c r="AA19" s="40">
        <v>213.18</v>
      </c>
      <c r="AB19" s="39">
        <v>576</v>
      </c>
      <c r="AC19" s="40">
        <v>156.2</v>
      </c>
      <c r="AD19" s="57">
        <v>518</v>
      </c>
      <c r="AE19" s="58">
        <v>109.42</v>
      </c>
      <c r="AF19" s="91">
        <v>452</v>
      </c>
      <c r="AG19" s="40">
        <v>161.88400000000001</v>
      </c>
      <c r="AH19" s="91">
        <v>338</v>
      </c>
      <c r="AI19" s="40">
        <v>116.58</v>
      </c>
      <c r="AJ19" s="91">
        <v>260</v>
      </c>
      <c r="AK19" s="118">
        <v>63.55</v>
      </c>
    </row>
    <row r="20" spans="1:37" ht="12.75">
      <c r="A20" s="117" t="s">
        <v>18</v>
      </c>
      <c r="B20" s="64">
        <v>24</v>
      </c>
      <c r="C20" s="45">
        <v>15.7</v>
      </c>
      <c r="D20" s="44">
        <v>28</v>
      </c>
      <c r="E20" s="45">
        <v>90.5</v>
      </c>
      <c r="F20" s="138">
        <v>55</v>
      </c>
      <c r="G20" s="45">
        <v>44.04</v>
      </c>
      <c r="H20" s="138">
        <v>69</v>
      </c>
      <c r="I20" s="45">
        <v>3863.35</v>
      </c>
      <c r="J20" s="138">
        <v>115</v>
      </c>
      <c r="K20" s="45">
        <v>74.16</v>
      </c>
      <c r="L20" s="138">
        <v>36</v>
      </c>
      <c r="M20" s="74">
        <v>14.55</v>
      </c>
      <c r="N20" s="44">
        <v>837</v>
      </c>
      <c r="O20" s="45">
        <v>103.14</v>
      </c>
      <c r="P20" s="44">
        <v>1271</v>
      </c>
      <c r="Q20" s="45">
        <v>163.17</v>
      </c>
      <c r="R20" s="138">
        <v>1548</v>
      </c>
      <c r="S20" s="45">
        <v>206.06</v>
      </c>
      <c r="T20" s="138">
        <v>1497</v>
      </c>
      <c r="U20" s="45">
        <v>209.1359</v>
      </c>
      <c r="V20" s="138">
        <v>2230</v>
      </c>
      <c r="W20" s="45">
        <v>270.84</v>
      </c>
      <c r="X20" s="138">
        <v>2346</v>
      </c>
      <c r="Y20" s="74">
        <v>215.881</v>
      </c>
      <c r="Z20" s="46">
        <v>861</v>
      </c>
      <c r="AA20" s="47">
        <v>118.84</v>
      </c>
      <c r="AB20" s="46">
        <v>1299</v>
      </c>
      <c r="AC20" s="47">
        <v>253.67</v>
      </c>
      <c r="AD20" s="55">
        <v>1603</v>
      </c>
      <c r="AE20" s="56">
        <v>250.1</v>
      </c>
      <c r="AF20" s="92">
        <v>1566</v>
      </c>
      <c r="AG20" s="47">
        <v>4072.4858999999997</v>
      </c>
      <c r="AH20" s="92">
        <v>2345</v>
      </c>
      <c r="AI20" s="47">
        <v>345</v>
      </c>
      <c r="AJ20" s="92">
        <v>2382</v>
      </c>
      <c r="AK20" s="119">
        <v>230.431</v>
      </c>
    </row>
    <row r="21" spans="1:37" ht="12.75">
      <c r="A21" s="117" t="s">
        <v>19</v>
      </c>
      <c r="B21" s="67">
        <v>44</v>
      </c>
      <c r="C21" s="37">
        <v>831.7</v>
      </c>
      <c r="D21" s="38">
        <v>28</v>
      </c>
      <c r="E21" s="37">
        <v>25.2</v>
      </c>
      <c r="F21" s="137">
        <v>27</v>
      </c>
      <c r="G21" s="37">
        <v>7.41</v>
      </c>
      <c r="H21" s="137">
        <v>34</v>
      </c>
      <c r="I21" s="37">
        <v>19.1</v>
      </c>
      <c r="J21" s="137">
        <v>33</v>
      </c>
      <c r="K21" s="37">
        <v>11.95</v>
      </c>
      <c r="L21" s="137">
        <v>9</v>
      </c>
      <c r="M21" s="75">
        <v>9.26</v>
      </c>
      <c r="N21" s="38">
        <v>461</v>
      </c>
      <c r="O21" s="37">
        <v>131.03</v>
      </c>
      <c r="P21" s="38">
        <v>659</v>
      </c>
      <c r="Q21" s="37">
        <v>107</v>
      </c>
      <c r="R21" s="137">
        <v>590</v>
      </c>
      <c r="S21" s="37">
        <v>112.5</v>
      </c>
      <c r="T21" s="137">
        <v>462</v>
      </c>
      <c r="U21" s="37">
        <v>107.89</v>
      </c>
      <c r="V21" s="137">
        <v>512</v>
      </c>
      <c r="W21" s="37">
        <v>104.37</v>
      </c>
      <c r="X21" s="137">
        <v>409</v>
      </c>
      <c r="Y21" s="75">
        <v>67.988</v>
      </c>
      <c r="Z21" s="39">
        <v>505</v>
      </c>
      <c r="AA21" s="40">
        <v>962.73</v>
      </c>
      <c r="AB21" s="39">
        <v>687</v>
      </c>
      <c r="AC21" s="40">
        <v>132.2</v>
      </c>
      <c r="AD21" s="57">
        <v>617</v>
      </c>
      <c r="AE21" s="58">
        <v>119.91</v>
      </c>
      <c r="AF21" s="91">
        <v>496</v>
      </c>
      <c r="AG21" s="40">
        <v>126.99000000000001</v>
      </c>
      <c r="AH21" s="91">
        <v>545</v>
      </c>
      <c r="AI21" s="40">
        <v>116.32000000000001</v>
      </c>
      <c r="AJ21" s="91">
        <v>418</v>
      </c>
      <c r="AK21" s="118">
        <v>77.248</v>
      </c>
    </row>
    <row r="22" spans="1:37" ht="12.75">
      <c r="A22" s="117" t="s">
        <v>20</v>
      </c>
      <c r="B22" s="64">
        <v>6</v>
      </c>
      <c r="C22" s="45">
        <v>16.15</v>
      </c>
      <c r="D22" s="44">
        <v>3</v>
      </c>
      <c r="E22" s="45">
        <v>6.05</v>
      </c>
      <c r="F22" s="138">
        <v>3</v>
      </c>
      <c r="G22" s="45">
        <v>5.18</v>
      </c>
      <c r="H22" s="138">
        <v>1</v>
      </c>
      <c r="I22" s="45">
        <v>0.1</v>
      </c>
      <c r="J22" s="138">
        <v>2</v>
      </c>
      <c r="K22" s="45">
        <v>0.1</v>
      </c>
      <c r="L22" s="138">
        <v>0</v>
      </c>
      <c r="M22" s="74">
        <v>0</v>
      </c>
      <c r="N22" s="50">
        <v>339</v>
      </c>
      <c r="O22" s="45">
        <v>40.78</v>
      </c>
      <c r="P22" s="50">
        <v>299</v>
      </c>
      <c r="Q22" s="45">
        <v>79.94</v>
      </c>
      <c r="R22" s="138">
        <v>262</v>
      </c>
      <c r="S22" s="45">
        <v>101.61</v>
      </c>
      <c r="T22" s="138">
        <v>273</v>
      </c>
      <c r="U22" s="45">
        <v>70.065</v>
      </c>
      <c r="V22" s="138">
        <v>245</v>
      </c>
      <c r="W22" s="45">
        <v>27.53</v>
      </c>
      <c r="X22" s="138">
        <v>228</v>
      </c>
      <c r="Y22" s="74">
        <v>10.94</v>
      </c>
      <c r="Z22" s="46">
        <v>345</v>
      </c>
      <c r="AA22" s="47">
        <v>56.93</v>
      </c>
      <c r="AB22" s="46">
        <v>302</v>
      </c>
      <c r="AC22" s="47">
        <v>85.99</v>
      </c>
      <c r="AD22" s="55">
        <v>265</v>
      </c>
      <c r="AE22" s="56">
        <v>106.79</v>
      </c>
      <c r="AF22" s="92">
        <v>274</v>
      </c>
      <c r="AG22" s="47">
        <v>70.16499999999999</v>
      </c>
      <c r="AH22" s="92">
        <v>247</v>
      </c>
      <c r="AI22" s="47">
        <v>27.630000000000003</v>
      </c>
      <c r="AJ22" s="92">
        <v>228</v>
      </c>
      <c r="AK22" s="119">
        <v>10.94</v>
      </c>
    </row>
    <row r="23" spans="1:37" ht="12.75">
      <c r="A23" s="117" t="s">
        <v>21</v>
      </c>
      <c r="B23" s="67">
        <v>151</v>
      </c>
      <c r="C23" s="37">
        <v>332.07</v>
      </c>
      <c r="D23" s="38">
        <v>158</v>
      </c>
      <c r="E23" s="37">
        <v>295.82</v>
      </c>
      <c r="F23" s="137">
        <v>133</v>
      </c>
      <c r="G23" s="37">
        <v>426.62</v>
      </c>
      <c r="H23" s="137">
        <v>117</v>
      </c>
      <c r="I23" s="37">
        <v>277.28</v>
      </c>
      <c r="J23" s="137">
        <v>124</v>
      </c>
      <c r="K23" s="37">
        <v>314.12</v>
      </c>
      <c r="L23" s="137">
        <v>109</v>
      </c>
      <c r="M23" s="75">
        <v>6582.66</v>
      </c>
      <c r="N23" s="38">
        <v>2843</v>
      </c>
      <c r="O23" s="37">
        <v>518.52</v>
      </c>
      <c r="P23" s="38">
        <v>4391</v>
      </c>
      <c r="Q23" s="37">
        <v>904.98</v>
      </c>
      <c r="R23" s="137">
        <v>4673</v>
      </c>
      <c r="S23" s="37">
        <v>1615.69</v>
      </c>
      <c r="T23" s="137">
        <v>4337</v>
      </c>
      <c r="U23" s="37">
        <v>1510.6227199999998</v>
      </c>
      <c r="V23" s="137">
        <v>4977</v>
      </c>
      <c r="W23" s="37">
        <v>2101.25</v>
      </c>
      <c r="X23" s="137">
        <v>3535</v>
      </c>
      <c r="Y23" s="75">
        <v>365.0944</v>
      </c>
      <c r="Z23" s="39">
        <v>2994</v>
      </c>
      <c r="AA23" s="40">
        <v>850.5899999999999</v>
      </c>
      <c r="AB23" s="39">
        <v>4549</v>
      </c>
      <c r="AC23" s="40">
        <v>1200.8</v>
      </c>
      <c r="AD23" s="57">
        <v>4806</v>
      </c>
      <c r="AE23" s="58">
        <v>2042.31</v>
      </c>
      <c r="AF23" s="91">
        <v>4454</v>
      </c>
      <c r="AG23" s="40">
        <v>1787.9027199999998</v>
      </c>
      <c r="AH23" s="91">
        <v>5101</v>
      </c>
      <c r="AI23" s="40">
        <v>2415.36</v>
      </c>
      <c r="AJ23" s="91">
        <v>3644</v>
      </c>
      <c r="AK23" s="118">
        <v>6947.7544</v>
      </c>
    </row>
    <row r="24" spans="1:37" ht="12.75">
      <c r="A24" s="117" t="s">
        <v>22</v>
      </c>
      <c r="B24" s="64">
        <v>29</v>
      </c>
      <c r="C24" s="45">
        <v>2034.85</v>
      </c>
      <c r="D24" s="44">
        <v>61</v>
      </c>
      <c r="E24" s="45">
        <v>125.4</v>
      </c>
      <c r="F24" s="138">
        <v>53</v>
      </c>
      <c r="G24" s="45">
        <v>254.76</v>
      </c>
      <c r="H24" s="138">
        <v>45</v>
      </c>
      <c r="I24" s="45">
        <v>387.21</v>
      </c>
      <c r="J24" s="138">
        <v>61</v>
      </c>
      <c r="K24" s="45">
        <v>93.4</v>
      </c>
      <c r="L24" s="138">
        <v>35</v>
      </c>
      <c r="M24" s="74">
        <v>11.485000000000001</v>
      </c>
      <c r="N24" s="44">
        <v>1065</v>
      </c>
      <c r="O24" s="45">
        <v>477.07</v>
      </c>
      <c r="P24" s="44">
        <v>2041</v>
      </c>
      <c r="Q24" s="45">
        <v>750.15</v>
      </c>
      <c r="R24" s="138">
        <v>2811</v>
      </c>
      <c r="S24" s="45">
        <v>1177.55</v>
      </c>
      <c r="T24" s="138">
        <v>2944</v>
      </c>
      <c r="U24" s="45">
        <v>1170.1937</v>
      </c>
      <c r="V24" s="138">
        <v>3401</v>
      </c>
      <c r="W24" s="45">
        <v>640.88</v>
      </c>
      <c r="X24" s="138">
        <v>3341</v>
      </c>
      <c r="Y24" s="74">
        <v>501.75847</v>
      </c>
      <c r="Z24" s="46">
        <v>1094</v>
      </c>
      <c r="AA24" s="47">
        <v>2511.92</v>
      </c>
      <c r="AB24" s="46">
        <v>2102</v>
      </c>
      <c r="AC24" s="47">
        <v>875.55</v>
      </c>
      <c r="AD24" s="55">
        <v>2864</v>
      </c>
      <c r="AE24" s="56">
        <v>1432.31</v>
      </c>
      <c r="AF24" s="92">
        <v>2989</v>
      </c>
      <c r="AG24" s="47">
        <v>1557.4037</v>
      </c>
      <c r="AH24" s="92">
        <v>3462</v>
      </c>
      <c r="AI24" s="47">
        <v>734.28</v>
      </c>
      <c r="AJ24" s="92">
        <v>3376</v>
      </c>
      <c r="AK24" s="119">
        <v>513.2434699999999</v>
      </c>
    </row>
    <row r="25" spans="1:37" ht="12.75">
      <c r="A25" s="117" t="s">
        <v>23</v>
      </c>
      <c r="B25" s="67">
        <v>5</v>
      </c>
      <c r="C25" s="37">
        <v>0.75</v>
      </c>
      <c r="D25" s="38">
        <v>8</v>
      </c>
      <c r="E25" s="37">
        <v>5.9</v>
      </c>
      <c r="F25" s="137">
        <v>8</v>
      </c>
      <c r="G25" s="37">
        <v>32.46</v>
      </c>
      <c r="H25" s="137">
        <v>6</v>
      </c>
      <c r="I25" s="37">
        <v>32.2</v>
      </c>
      <c r="J25" s="137">
        <v>8</v>
      </c>
      <c r="K25" s="37">
        <v>2.35</v>
      </c>
      <c r="L25" s="137">
        <v>12</v>
      </c>
      <c r="M25" s="75">
        <v>1.26</v>
      </c>
      <c r="N25" s="38">
        <v>203</v>
      </c>
      <c r="O25" s="37">
        <v>29.48</v>
      </c>
      <c r="P25" s="38">
        <v>254</v>
      </c>
      <c r="Q25" s="37">
        <v>25.54</v>
      </c>
      <c r="R25" s="137">
        <v>283</v>
      </c>
      <c r="S25" s="37">
        <v>35.95</v>
      </c>
      <c r="T25" s="137">
        <v>265</v>
      </c>
      <c r="U25" s="37">
        <v>16.59</v>
      </c>
      <c r="V25" s="137">
        <v>291</v>
      </c>
      <c r="W25" s="37">
        <v>34.37</v>
      </c>
      <c r="X25" s="137">
        <v>251</v>
      </c>
      <c r="Y25" s="75">
        <v>21.685</v>
      </c>
      <c r="Z25" s="39">
        <v>208</v>
      </c>
      <c r="AA25" s="40">
        <v>30.23</v>
      </c>
      <c r="AB25" s="39">
        <v>262</v>
      </c>
      <c r="AC25" s="40">
        <v>31.439999999999998</v>
      </c>
      <c r="AD25" s="57">
        <v>291</v>
      </c>
      <c r="AE25" s="58">
        <v>68.41</v>
      </c>
      <c r="AF25" s="91">
        <v>271</v>
      </c>
      <c r="AG25" s="40">
        <v>48.790000000000006</v>
      </c>
      <c r="AH25" s="91">
        <v>299</v>
      </c>
      <c r="AI25" s="40">
        <v>36.72</v>
      </c>
      <c r="AJ25" s="91">
        <v>263</v>
      </c>
      <c r="AK25" s="118">
        <v>22.945</v>
      </c>
    </row>
    <row r="26" spans="1:37" ht="12.75">
      <c r="A26" s="117" t="s">
        <v>24</v>
      </c>
      <c r="B26" s="64">
        <v>4</v>
      </c>
      <c r="C26" s="45">
        <v>10.15</v>
      </c>
      <c r="D26" s="44">
        <v>1</v>
      </c>
      <c r="E26" s="45">
        <v>5</v>
      </c>
      <c r="F26" s="138">
        <v>2</v>
      </c>
      <c r="G26" s="45">
        <v>0.02</v>
      </c>
      <c r="H26" s="138">
        <v>27</v>
      </c>
      <c r="I26" s="45">
        <v>3.41</v>
      </c>
      <c r="J26" s="138">
        <v>6</v>
      </c>
      <c r="K26" s="45">
        <v>49.2</v>
      </c>
      <c r="L26" s="138">
        <v>3</v>
      </c>
      <c r="M26" s="74">
        <v>15.55</v>
      </c>
      <c r="N26" s="44">
        <v>105</v>
      </c>
      <c r="O26" s="45">
        <v>18.75</v>
      </c>
      <c r="P26" s="44">
        <v>145</v>
      </c>
      <c r="Q26" s="45">
        <v>36.41</v>
      </c>
      <c r="R26" s="138">
        <v>221</v>
      </c>
      <c r="S26" s="45">
        <v>34.53</v>
      </c>
      <c r="T26" s="138">
        <v>283</v>
      </c>
      <c r="U26" s="45">
        <v>31.2221</v>
      </c>
      <c r="V26" s="138">
        <v>333</v>
      </c>
      <c r="W26" s="45">
        <v>65.85</v>
      </c>
      <c r="X26" s="138">
        <v>270</v>
      </c>
      <c r="Y26" s="74">
        <v>25.56</v>
      </c>
      <c r="Z26" s="46">
        <v>109</v>
      </c>
      <c r="AA26" s="47">
        <v>28.9</v>
      </c>
      <c r="AB26" s="46">
        <v>146</v>
      </c>
      <c r="AC26" s="47">
        <v>41.41</v>
      </c>
      <c r="AD26" s="55">
        <v>223</v>
      </c>
      <c r="AE26" s="56">
        <v>34.55</v>
      </c>
      <c r="AF26" s="92">
        <v>310</v>
      </c>
      <c r="AG26" s="47">
        <v>34.6321</v>
      </c>
      <c r="AH26" s="92">
        <v>339</v>
      </c>
      <c r="AI26" s="47">
        <v>115.05</v>
      </c>
      <c r="AJ26" s="92">
        <v>273</v>
      </c>
      <c r="AK26" s="119">
        <v>41.11</v>
      </c>
    </row>
    <row r="27" spans="1:37" ht="12.75">
      <c r="A27" s="117" t="s">
        <v>25</v>
      </c>
      <c r="B27" s="67">
        <v>13</v>
      </c>
      <c r="C27" s="37">
        <v>6.7</v>
      </c>
      <c r="D27" s="38">
        <v>21</v>
      </c>
      <c r="E27" s="37">
        <v>28.05</v>
      </c>
      <c r="F27" s="137">
        <v>37</v>
      </c>
      <c r="G27" s="37">
        <v>27.87</v>
      </c>
      <c r="H27" s="137">
        <v>114</v>
      </c>
      <c r="I27" s="37">
        <v>49.15</v>
      </c>
      <c r="J27" s="137">
        <v>96</v>
      </c>
      <c r="K27" s="37">
        <v>3628.46</v>
      </c>
      <c r="L27" s="137">
        <v>4</v>
      </c>
      <c r="M27" s="75">
        <v>6.1</v>
      </c>
      <c r="N27" s="38">
        <v>412</v>
      </c>
      <c r="O27" s="37">
        <v>135.91</v>
      </c>
      <c r="P27" s="38">
        <v>659</v>
      </c>
      <c r="Q27" s="37">
        <v>128.44</v>
      </c>
      <c r="R27" s="137">
        <v>677</v>
      </c>
      <c r="S27" s="37">
        <v>152.33</v>
      </c>
      <c r="T27" s="137">
        <v>652</v>
      </c>
      <c r="U27" s="37">
        <v>152.235</v>
      </c>
      <c r="V27" s="137">
        <v>940</v>
      </c>
      <c r="W27" s="37">
        <v>206.23</v>
      </c>
      <c r="X27" s="137">
        <v>860</v>
      </c>
      <c r="Y27" s="75">
        <v>106.78</v>
      </c>
      <c r="Z27" s="39">
        <v>425</v>
      </c>
      <c r="AA27" s="40">
        <v>142.60999999999999</v>
      </c>
      <c r="AB27" s="39">
        <v>680</v>
      </c>
      <c r="AC27" s="40">
        <v>156.49</v>
      </c>
      <c r="AD27" s="57">
        <v>714</v>
      </c>
      <c r="AE27" s="58">
        <v>180.2</v>
      </c>
      <c r="AF27" s="91">
        <v>766</v>
      </c>
      <c r="AG27" s="40">
        <v>201.38500000000002</v>
      </c>
      <c r="AH27" s="91">
        <v>1036</v>
      </c>
      <c r="AI27" s="40">
        <v>3834.69</v>
      </c>
      <c r="AJ27" s="91">
        <v>864</v>
      </c>
      <c r="AK27" s="118">
        <v>112.88</v>
      </c>
    </row>
    <row r="28" spans="1:37" ht="12.75">
      <c r="A28" s="117" t="s">
        <v>26</v>
      </c>
      <c r="B28" s="64">
        <v>77</v>
      </c>
      <c r="C28" s="45">
        <v>188.5</v>
      </c>
      <c r="D28" s="44">
        <v>76</v>
      </c>
      <c r="E28" s="45">
        <v>3681.28</v>
      </c>
      <c r="F28" s="138">
        <v>63</v>
      </c>
      <c r="G28" s="45">
        <v>327.51</v>
      </c>
      <c r="H28" s="138">
        <v>39</v>
      </c>
      <c r="I28" s="45">
        <v>84.86</v>
      </c>
      <c r="J28" s="138">
        <v>40</v>
      </c>
      <c r="K28" s="45">
        <v>23.85</v>
      </c>
      <c r="L28" s="138">
        <v>28</v>
      </c>
      <c r="M28" s="74">
        <v>31</v>
      </c>
      <c r="N28" s="44">
        <v>3500</v>
      </c>
      <c r="O28" s="45">
        <v>1383</v>
      </c>
      <c r="P28" s="44">
        <v>4695</v>
      </c>
      <c r="Q28" s="45">
        <v>2528.5</v>
      </c>
      <c r="R28" s="138">
        <v>5247</v>
      </c>
      <c r="S28" s="45">
        <v>1374.94</v>
      </c>
      <c r="T28" s="138">
        <v>4909</v>
      </c>
      <c r="U28" s="45">
        <v>1415.0148106000001</v>
      </c>
      <c r="V28" s="138">
        <v>5936</v>
      </c>
      <c r="W28" s="45">
        <v>994.54</v>
      </c>
      <c r="X28" s="138">
        <v>7497</v>
      </c>
      <c r="Y28" s="74">
        <v>1370.8760169</v>
      </c>
      <c r="Z28" s="46">
        <v>3577</v>
      </c>
      <c r="AA28" s="47">
        <v>1571.5</v>
      </c>
      <c r="AB28" s="46">
        <v>4771</v>
      </c>
      <c r="AC28" s="47">
        <v>6209.780000000001</v>
      </c>
      <c r="AD28" s="55">
        <v>5310</v>
      </c>
      <c r="AE28" s="56">
        <v>1702.45</v>
      </c>
      <c r="AF28" s="92">
        <v>4948</v>
      </c>
      <c r="AG28" s="47">
        <v>1499.8748106</v>
      </c>
      <c r="AH28" s="92">
        <v>5976</v>
      </c>
      <c r="AI28" s="47">
        <v>1018.39</v>
      </c>
      <c r="AJ28" s="92">
        <v>7525</v>
      </c>
      <c r="AK28" s="119">
        <v>1401.8760169</v>
      </c>
    </row>
    <row r="29" spans="1:37" ht="12.75">
      <c r="A29" s="117" t="s">
        <v>27</v>
      </c>
      <c r="B29" s="67">
        <v>38</v>
      </c>
      <c r="C29" s="37">
        <v>64.7</v>
      </c>
      <c r="D29" s="38">
        <v>52</v>
      </c>
      <c r="E29" s="37">
        <v>3623.85</v>
      </c>
      <c r="F29" s="137">
        <v>62</v>
      </c>
      <c r="G29" s="37">
        <v>2079.09</v>
      </c>
      <c r="H29" s="137">
        <v>49</v>
      </c>
      <c r="I29" s="37">
        <v>159.534</v>
      </c>
      <c r="J29" s="137">
        <v>52</v>
      </c>
      <c r="K29" s="37">
        <v>112.62</v>
      </c>
      <c r="L29" s="137">
        <v>92</v>
      </c>
      <c r="M29" s="75">
        <v>69.959</v>
      </c>
      <c r="N29" s="38">
        <v>1773</v>
      </c>
      <c r="O29" s="37">
        <v>318.25</v>
      </c>
      <c r="P29" s="38">
        <v>2242</v>
      </c>
      <c r="Q29" s="37">
        <v>497.37</v>
      </c>
      <c r="R29" s="137">
        <v>2758</v>
      </c>
      <c r="S29" s="37">
        <v>590.47</v>
      </c>
      <c r="T29" s="137">
        <v>2677</v>
      </c>
      <c r="U29" s="37">
        <v>848.5627219999999</v>
      </c>
      <c r="V29" s="137">
        <v>2862</v>
      </c>
      <c r="W29" s="37">
        <v>603.03</v>
      </c>
      <c r="X29" s="137">
        <v>2107</v>
      </c>
      <c r="Y29" s="75">
        <v>256.89862</v>
      </c>
      <c r="Z29" s="39">
        <v>1811</v>
      </c>
      <c r="AA29" s="40">
        <v>382.95</v>
      </c>
      <c r="AB29" s="39">
        <v>2294</v>
      </c>
      <c r="AC29" s="40">
        <v>4121.22</v>
      </c>
      <c r="AD29" s="57">
        <v>2820</v>
      </c>
      <c r="AE29" s="58">
        <v>2669.56</v>
      </c>
      <c r="AF29" s="91">
        <v>2726</v>
      </c>
      <c r="AG29" s="40">
        <v>1008.0967219999999</v>
      </c>
      <c r="AH29" s="91">
        <v>2914</v>
      </c>
      <c r="AI29" s="40">
        <v>715.65</v>
      </c>
      <c r="AJ29" s="91">
        <v>2199</v>
      </c>
      <c r="AK29" s="118">
        <v>326.85762</v>
      </c>
    </row>
    <row r="30" spans="1:37" ht="12.75">
      <c r="A30" s="117" t="s">
        <v>28</v>
      </c>
      <c r="B30" s="64">
        <v>84</v>
      </c>
      <c r="C30" s="45">
        <v>73.85</v>
      </c>
      <c r="D30" s="44">
        <v>114</v>
      </c>
      <c r="E30" s="45">
        <v>36.06</v>
      </c>
      <c r="F30" s="138">
        <v>146</v>
      </c>
      <c r="G30" s="45">
        <v>91.37</v>
      </c>
      <c r="H30" s="138">
        <v>111</v>
      </c>
      <c r="I30" s="45">
        <v>100.35</v>
      </c>
      <c r="J30" s="138">
        <v>72</v>
      </c>
      <c r="K30" s="45">
        <v>140.55</v>
      </c>
      <c r="L30" s="138">
        <v>35</v>
      </c>
      <c r="M30" s="74">
        <v>658.12</v>
      </c>
      <c r="N30" s="44">
        <v>1161</v>
      </c>
      <c r="O30" s="45">
        <v>207.2</v>
      </c>
      <c r="P30" s="44">
        <v>2239</v>
      </c>
      <c r="Q30" s="45">
        <v>1235.31</v>
      </c>
      <c r="R30" s="138">
        <v>2239</v>
      </c>
      <c r="S30" s="45">
        <v>231.33</v>
      </c>
      <c r="T30" s="138">
        <v>2126</v>
      </c>
      <c r="U30" s="45">
        <v>270.17482</v>
      </c>
      <c r="V30" s="138">
        <v>2165</v>
      </c>
      <c r="W30" s="45">
        <v>269.46</v>
      </c>
      <c r="X30" s="138">
        <v>1508</v>
      </c>
      <c r="Y30" s="74">
        <v>122.526499</v>
      </c>
      <c r="Z30" s="46">
        <v>1245</v>
      </c>
      <c r="AA30" s="47">
        <v>281.04999999999995</v>
      </c>
      <c r="AB30" s="46">
        <v>2353</v>
      </c>
      <c r="AC30" s="47">
        <v>1271.37</v>
      </c>
      <c r="AD30" s="55">
        <v>2385</v>
      </c>
      <c r="AE30" s="56">
        <v>322.7</v>
      </c>
      <c r="AF30" s="92">
        <v>2237</v>
      </c>
      <c r="AG30" s="47">
        <v>370.52482</v>
      </c>
      <c r="AH30" s="92">
        <v>2237</v>
      </c>
      <c r="AI30" s="47">
        <v>410.01</v>
      </c>
      <c r="AJ30" s="92">
        <v>1543</v>
      </c>
      <c r="AK30" s="119">
        <v>780.646499</v>
      </c>
    </row>
    <row r="31" spans="1:37" ht="12.75">
      <c r="A31" s="117" t="s">
        <v>29</v>
      </c>
      <c r="B31" s="67">
        <v>490</v>
      </c>
      <c r="C31" s="37">
        <v>2608.94</v>
      </c>
      <c r="D31" s="38">
        <v>440</v>
      </c>
      <c r="E31" s="37">
        <v>1578.75</v>
      </c>
      <c r="F31" s="137">
        <v>406</v>
      </c>
      <c r="G31" s="37">
        <v>2094.66</v>
      </c>
      <c r="H31" s="137">
        <v>341</v>
      </c>
      <c r="I31" s="37">
        <v>18395.46</v>
      </c>
      <c r="J31" s="137">
        <v>344</v>
      </c>
      <c r="K31" s="37">
        <v>612.45</v>
      </c>
      <c r="L31" s="137">
        <v>243</v>
      </c>
      <c r="M31" s="75">
        <v>941.5102</v>
      </c>
      <c r="N31" s="38">
        <v>11873</v>
      </c>
      <c r="O31" s="37">
        <v>4626.26</v>
      </c>
      <c r="P31" s="38">
        <v>16360</v>
      </c>
      <c r="Q31" s="37">
        <v>5274.92</v>
      </c>
      <c r="R31" s="137">
        <v>16217</v>
      </c>
      <c r="S31" s="37">
        <v>6371.26</v>
      </c>
      <c r="T31" s="137">
        <v>15616</v>
      </c>
      <c r="U31" s="37">
        <v>4325.8599335</v>
      </c>
      <c r="V31" s="137">
        <v>17220</v>
      </c>
      <c r="W31" s="37">
        <v>3881.75</v>
      </c>
      <c r="X31" s="137">
        <v>15138</v>
      </c>
      <c r="Y31" s="75">
        <v>2545.670883</v>
      </c>
      <c r="Z31" s="39">
        <v>12363</v>
      </c>
      <c r="AA31" s="40">
        <v>7235.200000000001</v>
      </c>
      <c r="AB31" s="39">
        <v>16800</v>
      </c>
      <c r="AC31" s="40">
        <v>6853.67</v>
      </c>
      <c r="AD31" s="57">
        <v>16623</v>
      </c>
      <c r="AE31" s="58">
        <v>8465.92</v>
      </c>
      <c r="AF31" s="91">
        <v>15957</v>
      </c>
      <c r="AG31" s="40">
        <v>22721.3199335</v>
      </c>
      <c r="AH31" s="91">
        <v>17564</v>
      </c>
      <c r="AI31" s="40">
        <v>4494.2</v>
      </c>
      <c r="AJ31" s="91">
        <v>15381</v>
      </c>
      <c r="AK31" s="118">
        <v>3487.1810829999995</v>
      </c>
    </row>
    <row r="32" spans="1:37" ht="12.75">
      <c r="A32" s="117" t="s">
        <v>30</v>
      </c>
      <c r="B32" s="68" t="s">
        <v>52</v>
      </c>
      <c r="C32" s="51" t="s">
        <v>52</v>
      </c>
      <c r="D32" s="51">
        <v>2</v>
      </c>
      <c r="E32" s="52">
        <v>5.5</v>
      </c>
      <c r="F32" s="139">
        <v>0</v>
      </c>
      <c r="G32" s="52">
        <v>0</v>
      </c>
      <c r="H32" s="139">
        <v>1</v>
      </c>
      <c r="I32" s="52">
        <v>0.3</v>
      </c>
      <c r="J32" s="139">
        <v>3</v>
      </c>
      <c r="K32" s="52">
        <v>0.15</v>
      </c>
      <c r="L32" s="139">
        <v>0</v>
      </c>
      <c r="M32" s="77">
        <v>0</v>
      </c>
      <c r="N32" s="44">
        <v>3</v>
      </c>
      <c r="O32" s="45">
        <v>2.15</v>
      </c>
      <c r="P32" s="44">
        <v>15</v>
      </c>
      <c r="Q32" s="45">
        <v>13.26</v>
      </c>
      <c r="R32" s="138">
        <v>28</v>
      </c>
      <c r="S32" s="45">
        <v>12.33</v>
      </c>
      <c r="T32" s="138">
        <v>27</v>
      </c>
      <c r="U32" s="45">
        <v>12.03</v>
      </c>
      <c r="V32" s="138">
        <v>42</v>
      </c>
      <c r="W32" s="45">
        <v>15.47</v>
      </c>
      <c r="X32" s="138">
        <v>49</v>
      </c>
      <c r="Y32" s="74">
        <v>9.48</v>
      </c>
      <c r="Z32" s="46">
        <v>3</v>
      </c>
      <c r="AA32" s="47">
        <v>2.15</v>
      </c>
      <c r="AB32" s="46">
        <v>17</v>
      </c>
      <c r="AC32" s="47">
        <v>18.759999999999998</v>
      </c>
      <c r="AD32" s="55">
        <v>28</v>
      </c>
      <c r="AE32" s="56">
        <v>12.33</v>
      </c>
      <c r="AF32" s="92">
        <v>28</v>
      </c>
      <c r="AG32" s="47">
        <v>12.33</v>
      </c>
      <c r="AH32" s="92">
        <v>45</v>
      </c>
      <c r="AI32" s="47">
        <v>15.620000000000001</v>
      </c>
      <c r="AJ32" s="92">
        <v>49</v>
      </c>
      <c r="AK32" s="119">
        <v>9.48</v>
      </c>
    </row>
    <row r="33" spans="1:37" ht="12.75">
      <c r="A33" s="117" t="s">
        <v>31</v>
      </c>
      <c r="B33" s="67">
        <v>3</v>
      </c>
      <c r="C33" s="37">
        <v>11.1</v>
      </c>
      <c r="D33" s="38">
        <v>6</v>
      </c>
      <c r="E33" s="37">
        <v>8.15</v>
      </c>
      <c r="F33" s="137">
        <v>3</v>
      </c>
      <c r="G33" s="37">
        <v>0.04</v>
      </c>
      <c r="H33" s="137">
        <v>3</v>
      </c>
      <c r="I33" s="37">
        <v>100.1</v>
      </c>
      <c r="J33" s="137">
        <v>3</v>
      </c>
      <c r="K33" s="37">
        <v>1.15</v>
      </c>
      <c r="L33" s="137">
        <v>0</v>
      </c>
      <c r="M33" s="75">
        <v>0</v>
      </c>
      <c r="N33" s="38">
        <v>42</v>
      </c>
      <c r="O33" s="37">
        <v>16.1</v>
      </c>
      <c r="P33" s="38">
        <v>54</v>
      </c>
      <c r="Q33" s="37">
        <v>11.39</v>
      </c>
      <c r="R33" s="137">
        <v>22</v>
      </c>
      <c r="S33" s="37">
        <v>4.79</v>
      </c>
      <c r="T33" s="137">
        <v>37</v>
      </c>
      <c r="U33" s="37">
        <v>7.25</v>
      </c>
      <c r="V33" s="137">
        <v>24</v>
      </c>
      <c r="W33" s="37">
        <v>8.02</v>
      </c>
      <c r="X33" s="137">
        <v>16</v>
      </c>
      <c r="Y33" s="75">
        <v>2.82</v>
      </c>
      <c r="Z33" s="39">
        <v>45</v>
      </c>
      <c r="AA33" s="40">
        <v>27.200000000000003</v>
      </c>
      <c r="AB33" s="39">
        <v>60</v>
      </c>
      <c r="AC33" s="40">
        <v>19.54</v>
      </c>
      <c r="AD33" s="57">
        <v>25</v>
      </c>
      <c r="AE33" s="58">
        <v>4.83</v>
      </c>
      <c r="AF33" s="91">
        <v>40</v>
      </c>
      <c r="AG33" s="40">
        <v>107.35</v>
      </c>
      <c r="AH33" s="91">
        <v>27</v>
      </c>
      <c r="AI33" s="40">
        <v>9.17</v>
      </c>
      <c r="AJ33" s="91">
        <v>16</v>
      </c>
      <c r="AK33" s="118">
        <v>2.82</v>
      </c>
    </row>
    <row r="34" spans="1:37" ht="12.75">
      <c r="A34" s="117" t="s">
        <v>32</v>
      </c>
      <c r="B34" s="69">
        <v>2</v>
      </c>
      <c r="C34" s="49">
        <v>1.55</v>
      </c>
      <c r="D34" s="51" t="s">
        <v>52</v>
      </c>
      <c r="E34" s="51" t="s">
        <v>52</v>
      </c>
      <c r="F34" s="139">
        <v>3</v>
      </c>
      <c r="G34" s="52">
        <v>50.12</v>
      </c>
      <c r="H34" s="139">
        <v>1</v>
      </c>
      <c r="I34" s="52">
        <v>0.1</v>
      </c>
      <c r="J34" s="139">
        <v>1</v>
      </c>
      <c r="K34" s="52">
        <v>0.05</v>
      </c>
      <c r="L34" s="139">
        <v>0</v>
      </c>
      <c r="M34" s="77">
        <v>0</v>
      </c>
      <c r="N34" s="44">
        <v>12</v>
      </c>
      <c r="O34" s="45">
        <v>0.7</v>
      </c>
      <c r="P34" s="44">
        <v>5</v>
      </c>
      <c r="Q34" s="45">
        <v>2.1</v>
      </c>
      <c r="R34" s="138">
        <v>5</v>
      </c>
      <c r="S34" s="45">
        <v>1.55</v>
      </c>
      <c r="T34" s="138">
        <v>3</v>
      </c>
      <c r="U34" s="45">
        <v>0.16</v>
      </c>
      <c r="V34" s="138">
        <v>1</v>
      </c>
      <c r="W34" s="45">
        <v>0.1</v>
      </c>
      <c r="X34" s="138">
        <v>8</v>
      </c>
      <c r="Y34" s="74">
        <v>1.53</v>
      </c>
      <c r="Z34" s="46">
        <v>14</v>
      </c>
      <c r="AA34" s="47">
        <v>2.25</v>
      </c>
      <c r="AB34" s="46">
        <v>5</v>
      </c>
      <c r="AC34" s="47">
        <v>2.1</v>
      </c>
      <c r="AD34" s="55">
        <v>8</v>
      </c>
      <c r="AE34" s="56">
        <v>51.67</v>
      </c>
      <c r="AF34" s="92">
        <v>4</v>
      </c>
      <c r="AG34" s="47">
        <v>0.26</v>
      </c>
      <c r="AH34" s="92">
        <v>2</v>
      </c>
      <c r="AI34" s="47">
        <v>0.15000000000000002</v>
      </c>
      <c r="AJ34" s="92">
        <v>8</v>
      </c>
      <c r="AK34" s="119">
        <v>1.53</v>
      </c>
    </row>
    <row r="35" spans="1:37" ht="12.75">
      <c r="A35" s="117" t="s">
        <v>33</v>
      </c>
      <c r="B35" s="70" t="s">
        <v>52</v>
      </c>
      <c r="C35" s="41" t="s">
        <v>52</v>
      </c>
      <c r="D35" s="41" t="s">
        <v>52</v>
      </c>
      <c r="E35" s="41" t="s">
        <v>52</v>
      </c>
      <c r="F35" s="140">
        <v>2</v>
      </c>
      <c r="G35" s="41">
        <v>0.16</v>
      </c>
      <c r="H35" s="140">
        <v>3</v>
      </c>
      <c r="I35" s="41">
        <v>0.35</v>
      </c>
      <c r="J35" s="140"/>
      <c r="K35" s="41"/>
      <c r="L35" s="140">
        <v>1</v>
      </c>
      <c r="M35" s="78">
        <v>0.1</v>
      </c>
      <c r="N35" s="38">
        <v>10</v>
      </c>
      <c r="O35" s="37">
        <v>11.67</v>
      </c>
      <c r="P35" s="38">
        <v>22</v>
      </c>
      <c r="Q35" s="37">
        <v>10.47</v>
      </c>
      <c r="R35" s="137">
        <v>26</v>
      </c>
      <c r="S35" s="37">
        <v>7.12</v>
      </c>
      <c r="T35" s="137">
        <v>25</v>
      </c>
      <c r="U35" s="37">
        <v>5.7</v>
      </c>
      <c r="V35" s="137">
        <v>20</v>
      </c>
      <c r="W35" s="37">
        <v>30.1</v>
      </c>
      <c r="X35" s="137">
        <v>18</v>
      </c>
      <c r="Y35" s="75">
        <v>6.2</v>
      </c>
      <c r="Z35" s="39">
        <v>10</v>
      </c>
      <c r="AA35" s="40">
        <v>11.67</v>
      </c>
      <c r="AB35" s="39">
        <v>22</v>
      </c>
      <c r="AC35" s="40">
        <v>11.67</v>
      </c>
      <c r="AD35" s="57">
        <v>28</v>
      </c>
      <c r="AE35" s="58">
        <v>7.28</v>
      </c>
      <c r="AF35" s="91">
        <v>28</v>
      </c>
      <c r="AG35" s="40">
        <v>6.05</v>
      </c>
      <c r="AH35" s="91">
        <v>20</v>
      </c>
      <c r="AI35" s="40">
        <v>30.1</v>
      </c>
      <c r="AJ35" s="91">
        <v>19</v>
      </c>
      <c r="AK35" s="118">
        <v>6.3</v>
      </c>
    </row>
    <row r="36" spans="1:37" ht="12.75">
      <c r="A36" s="117" t="s">
        <v>34</v>
      </c>
      <c r="B36" s="64">
        <v>33</v>
      </c>
      <c r="C36" s="45">
        <v>337.05</v>
      </c>
      <c r="D36" s="44">
        <v>141</v>
      </c>
      <c r="E36" s="45">
        <v>104.57</v>
      </c>
      <c r="F36" s="138">
        <v>204</v>
      </c>
      <c r="G36" s="45">
        <v>128.04</v>
      </c>
      <c r="H36" s="138">
        <v>117</v>
      </c>
      <c r="I36" s="45">
        <v>46.85</v>
      </c>
      <c r="J36" s="138">
        <v>36</v>
      </c>
      <c r="K36" s="45">
        <v>131.3</v>
      </c>
      <c r="L36" s="138">
        <v>13</v>
      </c>
      <c r="M36" s="74">
        <v>553.15</v>
      </c>
      <c r="N36" s="44">
        <v>778</v>
      </c>
      <c r="O36" s="45">
        <v>288.44</v>
      </c>
      <c r="P36" s="44">
        <v>1442</v>
      </c>
      <c r="Q36" s="45">
        <v>359.23</v>
      </c>
      <c r="R36" s="138">
        <v>1550</v>
      </c>
      <c r="S36" s="45">
        <v>333.51</v>
      </c>
      <c r="T36" s="138">
        <v>1398</v>
      </c>
      <c r="U36" s="45">
        <v>225.511</v>
      </c>
      <c r="V36" s="138">
        <v>1234</v>
      </c>
      <c r="W36" s="45">
        <v>164.89</v>
      </c>
      <c r="X36" s="138">
        <v>1231</v>
      </c>
      <c r="Y36" s="74">
        <v>144.799489</v>
      </c>
      <c r="Z36" s="46">
        <v>811</v>
      </c>
      <c r="AA36" s="47">
        <v>625.49</v>
      </c>
      <c r="AB36" s="46">
        <v>1583</v>
      </c>
      <c r="AC36" s="47">
        <v>463.8</v>
      </c>
      <c r="AD36" s="55">
        <v>1754</v>
      </c>
      <c r="AE36" s="56">
        <v>461.55</v>
      </c>
      <c r="AF36" s="92">
        <v>1515</v>
      </c>
      <c r="AG36" s="47">
        <v>272.361</v>
      </c>
      <c r="AH36" s="92">
        <v>1270</v>
      </c>
      <c r="AI36" s="47">
        <v>296.19</v>
      </c>
      <c r="AJ36" s="92">
        <v>1244</v>
      </c>
      <c r="AK36" s="119">
        <v>697.949489</v>
      </c>
    </row>
    <row r="37" spans="1:37" ht="12.75">
      <c r="A37" s="117" t="s">
        <v>35</v>
      </c>
      <c r="B37" s="67">
        <v>44</v>
      </c>
      <c r="C37" s="37">
        <v>59.43</v>
      </c>
      <c r="D37" s="38">
        <v>93</v>
      </c>
      <c r="E37" s="37">
        <v>23103.35</v>
      </c>
      <c r="F37" s="137">
        <v>83</v>
      </c>
      <c r="G37" s="37">
        <v>48.1</v>
      </c>
      <c r="H37" s="137">
        <v>104</v>
      </c>
      <c r="I37" s="37">
        <v>37.05</v>
      </c>
      <c r="J37" s="137">
        <v>86</v>
      </c>
      <c r="K37" s="37">
        <v>45.4</v>
      </c>
      <c r="L37" s="137">
        <v>28</v>
      </c>
      <c r="M37" s="75">
        <v>14.66</v>
      </c>
      <c r="N37" s="38">
        <v>860</v>
      </c>
      <c r="O37" s="37">
        <v>143.94</v>
      </c>
      <c r="P37" s="38">
        <v>1023</v>
      </c>
      <c r="Q37" s="37">
        <v>185.02</v>
      </c>
      <c r="R37" s="137">
        <v>1091</v>
      </c>
      <c r="S37" s="37">
        <v>185.73</v>
      </c>
      <c r="T37" s="137">
        <v>1061</v>
      </c>
      <c r="U37" s="37">
        <v>237.487</v>
      </c>
      <c r="V37" s="137">
        <v>1180</v>
      </c>
      <c r="W37" s="37">
        <v>221.66</v>
      </c>
      <c r="X37" s="137">
        <v>801</v>
      </c>
      <c r="Y37" s="75">
        <v>56.79</v>
      </c>
      <c r="Z37" s="39">
        <v>904</v>
      </c>
      <c r="AA37" s="40">
        <v>203.37</v>
      </c>
      <c r="AB37" s="39">
        <v>1116</v>
      </c>
      <c r="AC37" s="40">
        <v>23288.37</v>
      </c>
      <c r="AD37" s="57">
        <v>1174</v>
      </c>
      <c r="AE37" s="58">
        <v>233.83</v>
      </c>
      <c r="AF37" s="91">
        <v>1165</v>
      </c>
      <c r="AG37" s="40">
        <v>274.537</v>
      </c>
      <c r="AH37" s="91">
        <v>1266</v>
      </c>
      <c r="AI37" s="40">
        <v>267.06</v>
      </c>
      <c r="AJ37" s="91">
        <v>829</v>
      </c>
      <c r="AK37" s="118">
        <v>71.45</v>
      </c>
    </row>
    <row r="38" spans="1:37" ht="12.75">
      <c r="A38" s="117" t="s">
        <v>36</v>
      </c>
      <c r="B38" s="64">
        <v>56</v>
      </c>
      <c r="C38" s="45">
        <v>32.9</v>
      </c>
      <c r="D38" s="44">
        <v>102</v>
      </c>
      <c r="E38" s="45">
        <v>171.35</v>
      </c>
      <c r="F38" s="138">
        <v>86</v>
      </c>
      <c r="G38" s="45">
        <v>179.83</v>
      </c>
      <c r="H38" s="138">
        <v>62</v>
      </c>
      <c r="I38" s="45">
        <v>282.651</v>
      </c>
      <c r="J38" s="138">
        <v>42</v>
      </c>
      <c r="K38" s="45">
        <v>4035.33</v>
      </c>
      <c r="L38" s="138">
        <v>63</v>
      </c>
      <c r="M38" s="74">
        <v>94.99000000000001</v>
      </c>
      <c r="N38" s="44">
        <v>2233</v>
      </c>
      <c r="O38" s="45">
        <v>366.16</v>
      </c>
      <c r="P38" s="44">
        <v>3179</v>
      </c>
      <c r="Q38" s="45">
        <v>255.34</v>
      </c>
      <c r="R38" s="138">
        <v>3596</v>
      </c>
      <c r="S38" s="45">
        <v>391.71</v>
      </c>
      <c r="T38" s="138">
        <v>3432</v>
      </c>
      <c r="U38" s="45">
        <v>283.1762</v>
      </c>
      <c r="V38" s="138">
        <v>3503</v>
      </c>
      <c r="W38" s="45">
        <v>270.9</v>
      </c>
      <c r="X38" s="138">
        <v>2257</v>
      </c>
      <c r="Y38" s="74">
        <v>152.34752</v>
      </c>
      <c r="Z38" s="46">
        <v>2289</v>
      </c>
      <c r="AA38" s="47">
        <v>399.06</v>
      </c>
      <c r="AB38" s="46">
        <v>3281</v>
      </c>
      <c r="AC38" s="47">
        <v>426.69</v>
      </c>
      <c r="AD38" s="55">
        <v>3682</v>
      </c>
      <c r="AE38" s="56">
        <v>571.54</v>
      </c>
      <c r="AF38" s="92">
        <v>3494</v>
      </c>
      <c r="AG38" s="47">
        <v>565.8272</v>
      </c>
      <c r="AH38" s="92">
        <v>3545</v>
      </c>
      <c r="AI38" s="47">
        <v>4306.23</v>
      </c>
      <c r="AJ38" s="92">
        <v>2320</v>
      </c>
      <c r="AK38" s="119">
        <v>247.33751999999998</v>
      </c>
    </row>
    <row r="39" spans="1:37" ht="12.75">
      <c r="A39" s="117" t="s">
        <v>37</v>
      </c>
      <c r="B39" s="70" t="s">
        <v>52</v>
      </c>
      <c r="C39" s="41" t="s">
        <v>52</v>
      </c>
      <c r="D39" s="41" t="s">
        <v>52</v>
      </c>
      <c r="E39" s="41" t="s">
        <v>52</v>
      </c>
      <c r="F39" s="140" t="s">
        <v>52</v>
      </c>
      <c r="G39" s="41" t="s">
        <v>52</v>
      </c>
      <c r="H39" s="140"/>
      <c r="I39" s="41"/>
      <c r="J39" s="140"/>
      <c r="K39" s="41"/>
      <c r="L39" s="140"/>
      <c r="M39" s="78"/>
      <c r="N39" s="41" t="s">
        <v>52</v>
      </c>
      <c r="O39" s="41" t="s">
        <v>52</v>
      </c>
      <c r="P39" s="41" t="s">
        <v>52</v>
      </c>
      <c r="Q39" s="41" t="s">
        <v>52</v>
      </c>
      <c r="R39" s="140" t="s">
        <v>52</v>
      </c>
      <c r="S39" s="41" t="s">
        <v>52</v>
      </c>
      <c r="T39" s="140"/>
      <c r="U39" s="41"/>
      <c r="V39" s="140"/>
      <c r="W39" s="41"/>
      <c r="X39" s="140"/>
      <c r="Y39" s="78"/>
      <c r="Z39" s="41" t="s">
        <v>52</v>
      </c>
      <c r="AA39" s="41" t="s">
        <v>52</v>
      </c>
      <c r="AB39" s="41" t="s">
        <v>52</v>
      </c>
      <c r="AC39" s="41" t="s">
        <v>52</v>
      </c>
      <c r="AD39" s="59" t="s">
        <v>52</v>
      </c>
      <c r="AE39" s="59" t="s">
        <v>52</v>
      </c>
      <c r="AF39" s="93" t="s">
        <v>52</v>
      </c>
      <c r="AG39" s="59" t="s">
        <v>52</v>
      </c>
      <c r="AH39" s="93"/>
      <c r="AI39" s="59"/>
      <c r="AJ39" s="93"/>
      <c r="AK39" s="120"/>
    </row>
    <row r="40" spans="1:37" ht="12.75">
      <c r="A40" s="117" t="s">
        <v>38</v>
      </c>
      <c r="B40" s="64">
        <v>128</v>
      </c>
      <c r="C40" s="45">
        <v>261.07</v>
      </c>
      <c r="D40" s="44">
        <v>172</v>
      </c>
      <c r="E40" s="45">
        <v>571.88</v>
      </c>
      <c r="F40" s="138">
        <v>126</v>
      </c>
      <c r="G40" s="45">
        <v>402.74</v>
      </c>
      <c r="H40" s="138">
        <v>186</v>
      </c>
      <c r="I40" s="45">
        <v>322.813</v>
      </c>
      <c r="J40" s="138">
        <v>157</v>
      </c>
      <c r="K40" s="45">
        <v>223.47</v>
      </c>
      <c r="L40" s="138">
        <v>101</v>
      </c>
      <c r="M40" s="74">
        <v>184.84</v>
      </c>
      <c r="N40" s="44">
        <v>4610</v>
      </c>
      <c r="O40" s="45">
        <v>2340.97</v>
      </c>
      <c r="P40" s="44">
        <v>5446</v>
      </c>
      <c r="Q40" s="45">
        <v>2285.2</v>
      </c>
      <c r="R40" s="138">
        <v>6211</v>
      </c>
      <c r="S40" s="45">
        <v>2102.3</v>
      </c>
      <c r="T40" s="138">
        <v>6023</v>
      </c>
      <c r="U40" s="45">
        <v>1914.0686690000002</v>
      </c>
      <c r="V40" s="138">
        <v>6282</v>
      </c>
      <c r="W40" s="45">
        <v>1371.32</v>
      </c>
      <c r="X40" s="138">
        <v>5972</v>
      </c>
      <c r="Y40" s="74">
        <v>2974.4032001</v>
      </c>
      <c r="Z40" s="46">
        <v>4738</v>
      </c>
      <c r="AA40" s="47">
        <v>2602.04</v>
      </c>
      <c r="AB40" s="46">
        <v>5618</v>
      </c>
      <c r="AC40" s="47">
        <v>2857.08</v>
      </c>
      <c r="AD40" s="55">
        <v>6337</v>
      </c>
      <c r="AE40" s="56">
        <v>2505.04</v>
      </c>
      <c r="AF40" s="92">
        <v>6209</v>
      </c>
      <c r="AG40" s="47">
        <v>2236.8816690000003</v>
      </c>
      <c r="AH40" s="92">
        <v>6439</v>
      </c>
      <c r="AI40" s="47">
        <v>1594.79</v>
      </c>
      <c r="AJ40" s="92">
        <v>6073</v>
      </c>
      <c r="AK40" s="119">
        <v>3159.2432001</v>
      </c>
    </row>
    <row r="41" spans="1:37" ht="12.75">
      <c r="A41" s="117" t="s">
        <v>58</v>
      </c>
      <c r="B41" s="64"/>
      <c r="C41" s="45"/>
      <c r="D41" s="44"/>
      <c r="E41" s="45"/>
      <c r="F41" s="138"/>
      <c r="G41" s="45"/>
      <c r="H41" s="138"/>
      <c r="I41" s="45"/>
      <c r="J41" s="138"/>
      <c r="K41" s="45"/>
      <c r="L41" s="138">
        <v>53</v>
      </c>
      <c r="M41" s="74">
        <v>163.81</v>
      </c>
      <c r="N41" s="44"/>
      <c r="O41" s="45"/>
      <c r="P41" s="44"/>
      <c r="Q41" s="45"/>
      <c r="R41" s="138"/>
      <c r="S41" s="45"/>
      <c r="T41" s="138"/>
      <c r="U41" s="45"/>
      <c r="V41" s="138"/>
      <c r="W41" s="45"/>
      <c r="X41" s="138">
        <v>5689</v>
      </c>
      <c r="Y41" s="74">
        <v>691.052999</v>
      </c>
      <c r="Z41" s="46"/>
      <c r="AA41" s="47"/>
      <c r="AB41" s="46"/>
      <c r="AC41" s="47"/>
      <c r="AD41" s="55"/>
      <c r="AE41" s="56"/>
      <c r="AF41" s="92"/>
      <c r="AG41" s="47"/>
      <c r="AH41" s="92"/>
      <c r="AI41" s="47"/>
      <c r="AJ41" s="92">
        <v>5742</v>
      </c>
      <c r="AK41" s="119">
        <v>854.8629990000001</v>
      </c>
    </row>
    <row r="42" spans="1:37" ht="12.75">
      <c r="A42" s="117" t="s">
        <v>39</v>
      </c>
      <c r="B42" s="65">
        <v>4</v>
      </c>
      <c r="C42" s="42">
        <v>0.35</v>
      </c>
      <c r="D42" s="36">
        <v>4</v>
      </c>
      <c r="E42" s="42">
        <v>0.75</v>
      </c>
      <c r="F42" s="141">
        <v>6</v>
      </c>
      <c r="G42" s="42">
        <v>5.66</v>
      </c>
      <c r="H42" s="141">
        <v>4</v>
      </c>
      <c r="I42" s="42">
        <v>0.2</v>
      </c>
      <c r="J42" s="141">
        <v>3</v>
      </c>
      <c r="K42" s="42">
        <v>1.1</v>
      </c>
      <c r="L42" s="141">
        <v>0</v>
      </c>
      <c r="M42" s="79">
        <v>0</v>
      </c>
      <c r="N42" s="38">
        <v>11</v>
      </c>
      <c r="O42" s="37">
        <v>5.66</v>
      </c>
      <c r="P42" s="38">
        <v>28</v>
      </c>
      <c r="Q42" s="37">
        <v>13.2</v>
      </c>
      <c r="R42" s="137">
        <v>20</v>
      </c>
      <c r="S42" s="37">
        <v>2.8</v>
      </c>
      <c r="T42" s="137">
        <v>28</v>
      </c>
      <c r="U42" s="37">
        <v>9.74</v>
      </c>
      <c r="V42" s="137">
        <v>33</v>
      </c>
      <c r="W42" s="37">
        <v>10.09</v>
      </c>
      <c r="X42" s="137">
        <v>29</v>
      </c>
      <c r="Y42" s="75">
        <v>4.568515</v>
      </c>
      <c r="Z42" s="39">
        <v>15</v>
      </c>
      <c r="AA42" s="40">
        <v>6.01</v>
      </c>
      <c r="AB42" s="39">
        <v>32</v>
      </c>
      <c r="AC42" s="40">
        <v>13.95</v>
      </c>
      <c r="AD42" s="57">
        <v>26</v>
      </c>
      <c r="AE42" s="58">
        <v>8.46</v>
      </c>
      <c r="AF42" s="91">
        <v>32</v>
      </c>
      <c r="AG42" s="40">
        <v>9.94</v>
      </c>
      <c r="AH42" s="91">
        <v>36</v>
      </c>
      <c r="AI42" s="40">
        <v>11.19</v>
      </c>
      <c r="AJ42" s="91">
        <v>29</v>
      </c>
      <c r="AK42" s="118">
        <v>4.568515</v>
      </c>
    </row>
    <row r="43" spans="1:37" ht="12.75">
      <c r="A43" s="117" t="s">
        <v>40</v>
      </c>
      <c r="B43" s="69">
        <v>6</v>
      </c>
      <c r="C43" s="49">
        <v>3.35</v>
      </c>
      <c r="D43" s="53">
        <v>10</v>
      </c>
      <c r="E43" s="49">
        <v>12.4</v>
      </c>
      <c r="F43" s="48">
        <v>6</v>
      </c>
      <c r="G43" s="49">
        <v>7.16</v>
      </c>
      <c r="H43" s="48">
        <v>230</v>
      </c>
      <c r="I43" s="49">
        <v>405.875</v>
      </c>
      <c r="J43" s="48">
        <v>19</v>
      </c>
      <c r="K43" s="49">
        <v>9.75</v>
      </c>
      <c r="L43" s="48">
        <v>15</v>
      </c>
      <c r="M43" s="76">
        <v>4.101</v>
      </c>
      <c r="N43" s="44">
        <v>205</v>
      </c>
      <c r="O43" s="45">
        <v>35.46</v>
      </c>
      <c r="P43" s="44">
        <v>331</v>
      </c>
      <c r="Q43" s="45">
        <v>61.82</v>
      </c>
      <c r="R43" s="138">
        <v>443</v>
      </c>
      <c r="S43" s="45">
        <v>47.61</v>
      </c>
      <c r="T43" s="138">
        <v>5933</v>
      </c>
      <c r="U43" s="45">
        <v>1174.0757</v>
      </c>
      <c r="V43" s="138">
        <v>466</v>
      </c>
      <c r="W43" s="45">
        <v>64.56</v>
      </c>
      <c r="X43" s="138">
        <v>505</v>
      </c>
      <c r="Y43" s="74">
        <v>62.853</v>
      </c>
      <c r="Z43" s="46">
        <v>211</v>
      </c>
      <c r="AA43" s="47">
        <v>38.81</v>
      </c>
      <c r="AB43" s="46">
        <v>341</v>
      </c>
      <c r="AC43" s="47">
        <v>74.22</v>
      </c>
      <c r="AD43" s="55">
        <v>449</v>
      </c>
      <c r="AE43" s="56">
        <v>54.77</v>
      </c>
      <c r="AF43" s="92">
        <v>6163</v>
      </c>
      <c r="AG43" s="47">
        <v>1579.9507</v>
      </c>
      <c r="AH43" s="92">
        <v>485</v>
      </c>
      <c r="AI43" s="47">
        <v>74.31</v>
      </c>
      <c r="AJ43" s="92">
        <v>520</v>
      </c>
      <c r="AK43" s="119">
        <v>66.954</v>
      </c>
    </row>
    <row r="44" spans="1:37" ht="12.75">
      <c r="A44" s="117" t="s">
        <v>41</v>
      </c>
      <c r="B44" s="67">
        <v>113</v>
      </c>
      <c r="C44" s="37">
        <v>121.55</v>
      </c>
      <c r="D44" s="38">
        <v>166</v>
      </c>
      <c r="E44" s="37">
        <v>386.5</v>
      </c>
      <c r="F44" s="137">
        <v>215</v>
      </c>
      <c r="G44" s="37">
        <v>225.88</v>
      </c>
      <c r="H44" s="137">
        <v>13</v>
      </c>
      <c r="I44" s="37">
        <v>103.2</v>
      </c>
      <c r="J44" s="137">
        <v>418</v>
      </c>
      <c r="K44" s="37">
        <v>3353.7</v>
      </c>
      <c r="L44" s="137">
        <v>323</v>
      </c>
      <c r="M44" s="75">
        <v>50.307</v>
      </c>
      <c r="N44" s="38">
        <v>2027</v>
      </c>
      <c r="O44" s="37">
        <v>350.75</v>
      </c>
      <c r="P44" s="38">
        <v>3854</v>
      </c>
      <c r="Q44" s="37">
        <v>555.47</v>
      </c>
      <c r="R44" s="137">
        <v>5171</v>
      </c>
      <c r="S44" s="37">
        <v>650.53</v>
      </c>
      <c r="T44" s="137">
        <v>385</v>
      </c>
      <c r="U44" s="37">
        <v>45.7515</v>
      </c>
      <c r="V44" s="137">
        <v>7422</v>
      </c>
      <c r="W44" s="37">
        <v>531.99</v>
      </c>
      <c r="X44" s="137">
        <v>7186</v>
      </c>
      <c r="Y44" s="75">
        <v>579.922562</v>
      </c>
      <c r="Z44" s="39">
        <v>2140</v>
      </c>
      <c r="AA44" s="40">
        <v>472.3</v>
      </c>
      <c r="AB44" s="39">
        <v>4020</v>
      </c>
      <c r="AC44" s="40">
        <v>941.97</v>
      </c>
      <c r="AD44" s="57">
        <v>5386</v>
      </c>
      <c r="AE44" s="58">
        <v>876.41</v>
      </c>
      <c r="AF44" s="91">
        <v>398</v>
      </c>
      <c r="AG44" s="40">
        <v>148.9515</v>
      </c>
      <c r="AH44" s="91">
        <v>7840</v>
      </c>
      <c r="AI44" s="40">
        <v>3885.6899999999996</v>
      </c>
      <c r="AJ44" s="91">
        <v>7509</v>
      </c>
      <c r="AK44" s="118">
        <v>630.229562</v>
      </c>
    </row>
    <row r="45" spans="1:37" ht="12.75">
      <c r="A45" s="117" t="s">
        <v>42</v>
      </c>
      <c r="B45" s="64">
        <v>239</v>
      </c>
      <c r="C45" s="45">
        <v>277.68</v>
      </c>
      <c r="D45" s="44">
        <v>652</v>
      </c>
      <c r="E45" s="45">
        <v>899.4</v>
      </c>
      <c r="F45" s="138">
        <v>1116</v>
      </c>
      <c r="G45" s="45">
        <v>763.58</v>
      </c>
      <c r="H45" s="138">
        <v>1177</v>
      </c>
      <c r="I45" s="45">
        <v>571.389</v>
      </c>
      <c r="J45" s="138">
        <v>949</v>
      </c>
      <c r="K45" s="45">
        <v>250.36</v>
      </c>
      <c r="L45" s="138">
        <v>260</v>
      </c>
      <c r="M45" s="74">
        <v>96.41526</v>
      </c>
      <c r="N45" s="50">
        <v>9319</v>
      </c>
      <c r="O45" s="45">
        <v>1455.63</v>
      </c>
      <c r="P45" s="50">
        <v>15805</v>
      </c>
      <c r="Q45" s="45">
        <v>2068.16</v>
      </c>
      <c r="R45" s="138">
        <v>16477</v>
      </c>
      <c r="S45" s="45">
        <v>1826.21</v>
      </c>
      <c r="T45" s="138">
        <v>11181</v>
      </c>
      <c r="U45" s="45">
        <v>1309.2245</v>
      </c>
      <c r="V45" s="138">
        <v>8945</v>
      </c>
      <c r="W45" s="45">
        <v>1269.7</v>
      </c>
      <c r="X45" s="138">
        <v>4191</v>
      </c>
      <c r="Y45" s="74">
        <v>617.0166431</v>
      </c>
      <c r="Z45" s="46">
        <v>9558</v>
      </c>
      <c r="AA45" s="47">
        <v>1733.3100000000002</v>
      </c>
      <c r="AB45" s="46">
        <v>16457</v>
      </c>
      <c r="AC45" s="47">
        <v>2967.56</v>
      </c>
      <c r="AD45" s="55">
        <v>17593</v>
      </c>
      <c r="AE45" s="56">
        <v>2589.79</v>
      </c>
      <c r="AF45" s="92">
        <v>12358</v>
      </c>
      <c r="AG45" s="47">
        <v>1880.6135</v>
      </c>
      <c r="AH45" s="92">
        <v>9894</v>
      </c>
      <c r="AI45" s="47">
        <v>1520.06</v>
      </c>
      <c r="AJ45" s="92">
        <v>4451</v>
      </c>
      <c r="AK45" s="119">
        <v>713.4319031</v>
      </c>
    </row>
    <row r="46" spans="1:37" ht="12.75">
      <c r="A46" s="102"/>
      <c r="B46" s="67"/>
      <c r="C46" s="37"/>
      <c r="D46" s="38"/>
      <c r="E46" s="37"/>
      <c r="F46" s="137"/>
      <c r="G46" s="37"/>
      <c r="H46" s="137"/>
      <c r="I46" s="37"/>
      <c r="J46" s="137"/>
      <c r="K46" s="37"/>
      <c r="L46" s="137"/>
      <c r="M46" s="75"/>
      <c r="N46" s="38"/>
      <c r="O46" s="37"/>
      <c r="P46" s="38"/>
      <c r="Q46" s="37"/>
      <c r="R46" s="137"/>
      <c r="S46" s="37"/>
      <c r="T46" s="137"/>
      <c r="U46" s="37"/>
      <c r="V46" s="137"/>
      <c r="W46" s="37"/>
      <c r="X46" s="137"/>
      <c r="Y46" s="75"/>
      <c r="Z46" s="40"/>
      <c r="AA46" s="40"/>
      <c r="AB46" s="40"/>
      <c r="AC46" s="40"/>
      <c r="AD46" s="57"/>
      <c r="AE46" s="58"/>
      <c r="AF46" s="91"/>
      <c r="AG46" s="40"/>
      <c r="AH46" s="91"/>
      <c r="AI46" s="40"/>
      <c r="AJ46" s="91"/>
      <c r="AK46" s="118"/>
    </row>
    <row r="47" spans="1:37" ht="12.75">
      <c r="A47" s="115" t="s">
        <v>43</v>
      </c>
      <c r="B47" s="64"/>
      <c r="C47" s="45"/>
      <c r="D47" s="44"/>
      <c r="E47" s="45"/>
      <c r="F47" s="138"/>
      <c r="G47" s="45"/>
      <c r="H47" s="138"/>
      <c r="I47" s="45"/>
      <c r="J47" s="138"/>
      <c r="K47" s="45"/>
      <c r="L47" s="138"/>
      <c r="M47" s="74"/>
      <c r="N47" s="44"/>
      <c r="O47" s="45"/>
      <c r="P47" s="44"/>
      <c r="Q47" s="45"/>
      <c r="R47" s="138"/>
      <c r="S47" s="45"/>
      <c r="T47" s="138"/>
      <c r="U47" s="45"/>
      <c r="V47" s="138"/>
      <c r="W47" s="45"/>
      <c r="X47" s="138"/>
      <c r="Y47" s="74"/>
      <c r="Z47" s="46"/>
      <c r="AA47" s="47"/>
      <c r="AB47" s="46"/>
      <c r="AC47" s="47"/>
      <c r="AD47" s="55"/>
      <c r="AE47" s="56"/>
      <c r="AF47" s="92"/>
      <c r="AG47" s="47"/>
      <c r="AH47" s="92"/>
      <c r="AI47" s="47"/>
      <c r="AJ47" s="92"/>
      <c r="AK47" s="119"/>
    </row>
    <row r="48" spans="1:37" ht="12.75">
      <c r="A48" s="117" t="s">
        <v>44</v>
      </c>
      <c r="B48" s="70" t="s">
        <v>52</v>
      </c>
      <c r="C48" s="41" t="s">
        <v>52</v>
      </c>
      <c r="D48" s="41" t="s">
        <v>52</v>
      </c>
      <c r="E48" s="41" t="s">
        <v>52</v>
      </c>
      <c r="F48" s="140">
        <v>0</v>
      </c>
      <c r="G48" s="41">
        <v>0</v>
      </c>
      <c r="H48" s="140">
        <v>0</v>
      </c>
      <c r="I48" s="41">
        <v>0</v>
      </c>
      <c r="J48" s="140">
        <v>2</v>
      </c>
      <c r="K48" s="41">
        <v>2.05</v>
      </c>
      <c r="L48" s="140">
        <v>0</v>
      </c>
      <c r="M48" s="143">
        <v>0</v>
      </c>
      <c r="N48" s="36">
        <v>14</v>
      </c>
      <c r="O48" s="42">
        <v>2.04</v>
      </c>
      <c r="P48" s="36">
        <v>18</v>
      </c>
      <c r="Q48" s="42">
        <v>11.19</v>
      </c>
      <c r="R48" s="141">
        <v>18</v>
      </c>
      <c r="S48" s="42">
        <v>3.36</v>
      </c>
      <c r="T48" s="141">
        <v>17</v>
      </c>
      <c r="U48" s="42">
        <v>3.2</v>
      </c>
      <c r="V48" s="141">
        <v>31</v>
      </c>
      <c r="W48" s="42">
        <v>6.52</v>
      </c>
      <c r="X48" s="141">
        <v>44</v>
      </c>
      <c r="Y48" s="79">
        <v>5.88</v>
      </c>
      <c r="Z48" s="81">
        <v>14</v>
      </c>
      <c r="AA48" s="43">
        <v>2.04</v>
      </c>
      <c r="AB48" s="36">
        <v>18</v>
      </c>
      <c r="AC48" s="42">
        <v>11.19</v>
      </c>
      <c r="AD48" s="57">
        <v>18</v>
      </c>
      <c r="AE48" s="58">
        <v>3.36</v>
      </c>
      <c r="AF48" s="94">
        <v>17</v>
      </c>
      <c r="AG48" s="43">
        <v>3.2</v>
      </c>
      <c r="AH48" s="94">
        <v>33</v>
      </c>
      <c r="AI48" s="43">
        <v>8.57</v>
      </c>
      <c r="AJ48" s="94">
        <v>44</v>
      </c>
      <c r="AK48" s="121">
        <v>5.88</v>
      </c>
    </row>
    <row r="49" spans="1:37" ht="12.75">
      <c r="A49" s="117" t="s">
        <v>45</v>
      </c>
      <c r="B49" s="69">
        <v>21</v>
      </c>
      <c r="C49" s="49">
        <v>26.85</v>
      </c>
      <c r="D49" s="53">
        <v>22</v>
      </c>
      <c r="E49" s="49">
        <v>8.35</v>
      </c>
      <c r="F49" s="48">
        <v>28</v>
      </c>
      <c r="G49" s="49">
        <v>8.06</v>
      </c>
      <c r="H49" s="48">
        <v>27</v>
      </c>
      <c r="I49" s="49">
        <v>21.15</v>
      </c>
      <c r="J49" s="48">
        <v>13</v>
      </c>
      <c r="K49" s="49">
        <v>3.1</v>
      </c>
      <c r="L49" s="48">
        <v>5</v>
      </c>
      <c r="M49" s="76">
        <v>0.21</v>
      </c>
      <c r="N49" s="53">
        <v>365</v>
      </c>
      <c r="O49" s="49">
        <v>48.62</v>
      </c>
      <c r="P49" s="53">
        <v>678</v>
      </c>
      <c r="Q49" s="49">
        <v>85.34</v>
      </c>
      <c r="R49" s="48">
        <v>792</v>
      </c>
      <c r="S49" s="49">
        <v>56.81</v>
      </c>
      <c r="T49" s="48">
        <v>683</v>
      </c>
      <c r="U49" s="49">
        <v>61.6782</v>
      </c>
      <c r="V49" s="48">
        <v>629</v>
      </c>
      <c r="W49" s="49">
        <v>59.64</v>
      </c>
      <c r="X49" s="48">
        <v>506</v>
      </c>
      <c r="Y49" s="76">
        <v>42.1565</v>
      </c>
      <c r="Z49" s="46">
        <v>386</v>
      </c>
      <c r="AA49" s="47">
        <v>75.47</v>
      </c>
      <c r="AB49" s="46">
        <v>700</v>
      </c>
      <c r="AC49" s="47">
        <v>93.69</v>
      </c>
      <c r="AD49" s="55">
        <v>820</v>
      </c>
      <c r="AE49" s="56">
        <v>64.87</v>
      </c>
      <c r="AF49" s="95">
        <v>710</v>
      </c>
      <c r="AG49" s="54">
        <v>82.8282</v>
      </c>
      <c r="AH49" s="95">
        <v>642</v>
      </c>
      <c r="AI49" s="54">
        <v>62.74</v>
      </c>
      <c r="AJ49" s="95">
        <v>511</v>
      </c>
      <c r="AK49" s="122">
        <v>42.3665</v>
      </c>
    </row>
    <row r="50" spans="1:37" ht="12.75">
      <c r="A50" s="117" t="s">
        <v>46</v>
      </c>
      <c r="B50" s="65">
        <v>3</v>
      </c>
      <c r="C50" s="42">
        <v>11.05</v>
      </c>
      <c r="D50" s="36">
        <v>1</v>
      </c>
      <c r="E50" s="42">
        <v>500</v>
      </c>
      <c r="F50" s="141">
        <v>2</v>
      </c>
      <c r="G50" s="42">
        <v>2.06</v>
      </c>
      <c r="H50" s="141">
        <v>2</v>
      </c>
      <c r="I50" s="42">
        <v>103</v>
      </c>
      <c r="J50" s="141">
        <v>1</v>
      </c>
      <c r="K50" s="42">
        <v>0.05</v>
      </c>
      <c r="L50" s="141">
        <v>2</v>
      </c>
      <c r="M50" s="79">
        <v>0.1</v>
      </c>
      <c r="N50" s="38">
        <v>12</v>
      </c>
      <c r="O50" s="37">
        <v>1.81</v>
      </c>
      <c r="P50" s="38">
        <v>25</v>
      </c>
      <c r="Q50" s="37">
        <v>5.13</v>
      </c>
      <c r="R50" s="137">
        <v>22</v>
      </c>
      <c r="S50" s="37">
        <v>2.74</v>
      </c>
      <c r="T50" s="137">
        <v>16</v>
      </c>
      <c r="U50" s="37">
        <v>2.77</v>
      </c>
      <c r="V50" s="137">
        <v>24</v>
      </c>
      <c r="W50" s="37">
        <v>3.07</v>
      </c>
      <c r="X50" s="137">
        <v>14</v>
      </c>
      <c r="Y50" s="75">
        <v>9.24</v>
      </c>
      <c r="Z50" s="39">
        <v>15</v>
      </c>
      <c r="AA50" s="40">
        <v>12.860000000000001</v>
      </c>
      <c r="AB50" s="39">
        <v>26</v>
      </c>
      <c r="AC50" s="40">
        <v>505.13</v>
      </c>
      <c r="AD50" s="57">
        <v>24</v>
      </c>
      <c r="AE50" s="58">
        <v>4.8</v>
      </c>
      <c r="AF50" s="91">
        <v>18</v>
      </c>
      <c r="AG50" s="40">
        <v>105.77</v>
      </c>
      <c r="AH50" s="91">
        <v>25</v>
      </c>
      <c r="AI50" s="40">
        <v>3.1199999999999997</v>
      </c>
      <c r="AJ50" s="91">
        <v>16</v>
      </c>
      <c r="AK50" s="118">
        <v>9.34</v>
      </c>
    </row>
    <row r="51" spans="1:37" ht="12.75">
      <c r="A51" s="117" t="s">
        <v>47</v>
      </c>
      <c r="B51" s="64">
        <v>582</v>
      </c>
      <c r="C51" s="45">
        <v>3086.29</v>
      </c>
      <c r="D51" s="44">
        <v>427</v>
      </c>
      <c r="E51" s="45">
        <v>2653.69</v>
      </c>
      <c r="F51" s="138">
        <v>406</v>
      </c>
      <c r="G51" s="45">
        <v>4216.5</v>
      </c>
      <c r="H51" s="138">
        <v>0</v>
      </c>
      <c r="I51" s="45">
        <v>0</v>
      </c>
      <c r="J51" s="138">
        <v>310</v>
      </c>
      <c r="K51" s="45">
        <v>5889.19</v>
      </c>
      <c r="L51" s="138">
        <v>266</v>
      </c>
      <c r="M51" s="74">
        <v>20777.96</v>
      </c>
      <c r="N51" s="44">
        <v>12079</v>
      </c>
      <c r="O51" s="45">
        <v>4617.77</v>
      </c>
      <c r="P51" s="44">
        <v>15117</v>
      </c>
      <c r="Q51" s="45">
        <v>4897.75</v>
      </c>
      <c r="R51" s="138">
        <v>16316</v>
      </c>
      <c r="S51" s="45">
        <v>4260.8</v>
      </c>
      <c r="T51" s="138">
        <v>6</v>
      </c>
      <c r="U51" s="45">
        <v>1.1803</v>
      </c>
      <c r="V51" s="138">
        <v>16441</v>
      </c>
      <c r="W51" s="45">
        <v>3251.34</v>
      </c>
      <c r="X51" s="138">
        <v>13795</v>
      </c>
      <c r="Y51" s="74">
        <v>1481.8173851</v>
      </c>
      <c r="Z51" s="46">
        <v>12661</v>
      </c>
      <c r="AA51" s="47">
        <v>7704.06</v>
      </c>
      <c r="AB51" s="46">
        <v>15544</v>
      </c>
      <c r="AC51" s="47">
        <v>7551.4400000000005</v>
      </c>
      <c r="AD51" s="55">
        <v>16722</v>
      </c>
      <c r="AE51" s="56">
        <v>8477.3</v>
      </c>
      <c r="AF51" s="92">
        <v>6</v>
      </c>
      <c r="AG51" s="47">
        <v>1.1803</v>
      </c>
      <c r="AH51" s="92">
        <v>16751</v>
      </c>
      <c r="AI51" s="47">
        <v>9140.529999999999</v>
      </c>
      <c r="AJ51" s="92">
        <v>14061</v>
      </c>
      <c r="AK51" s="119">
        <v>22259.7773851</v>
      </c>
    </row>
    <row r="52" spans="1:37" ht="12.75">
      <c r="A52" s="117" t="s">
        <v>48</v>
      </c>
      <c r="B52" s="65">
        <v>1</v>
      </c>
      <c r="C52" s="42">
        <v>5</v>
      </c>
      <c r="D52" s="41" t="s">
        <v>52</v>
      </c>
      <c r="E52" s="41" t="s">
        <v>52</v>
      </c>
      <c r="F52" s="140">
        <v>1</v>
      </c>
      <c r="G52" s="41">
        <v>1.01</v>
      </c>
      <c r="H52" s="140">
        <v>340</v>
      </c>
      <c r="I52" s="41">
        <v>494.40968</v>
      </c>
      <c r="J52" s="140">
        <v>2</v>
      </c>
      <c r="K52" s="41">
        <v>3.25</v>
      </c>
      <c r="L52" s="140">
        <v>1</v>
      </c>
      <c r="M52" s="143">
        <v>0.1</v>
      </c>
      <c r="N52" s="36">
        <v>6</v>
      </c>
      <c r="O52" s="42">
        <v>20.16</v>
      </c>
      <c r="P52" s="36">
        <v>9</v>
      </c>
      <c r="Q52" s="42">
        <v>3.97</v>
      </c>
      <c r="R52" s="141">
        <v>7</v>
      </c>
      <c r="S52" s="42">
        <v>18.83</v>
      </c>
      <c r="T52" s="141">
        <v>15715</v>
      </c>
      <c r="U52" s="42">
        <v>14175.629332200002</v>
      </c>
      <c r="V52" s="141">
        <v>19</v>
      </c>
      <c r="W52" s="42">
        <v>5.75</v>
      </c>
      <c r="X52" s="141">
        <v>6</v>
      </c>
      <c r="Y52" s="79">
        <v>0.93</v>
      </c>
      <c r="Z52" s="39">
        <v>7</v>
      </c>
      <c r="AA52" s="40">
        <v>25.16</v>
      </c>
      <c r="AB52" s="36">
        <v>9</v>
      </c>
      <c r="AC52" s="42">
        <v>3.97</v>
      </c>
      <c r="AD52" s="57">
        <v>8</v>
      </c>
      <c r="AE52" s="58">
        <v>19.84</v>
      </c>
      <c r="AF52" s="94">
        <v>16055</v>
      </c>
      <c r="AG52" s="43">
        <v>14670.039012200003</v>
      </c>
      <c r="AH52" s="94">
        <v>21</v>
      </c>
      <c r="AI52" s="43">
        <v>9</v>
      </c>
      <c r="AJ52" s="94">
        <v>7</v>
      </c>
      <c r="AK52" s="121">
        <v>1.03</v>
      </c>
    </row>
    <row r="53" spans="1:37" ht="12.75">
      <c r="A53" s="117" t="s">
        <v>49</v>
      </c>
      <c r="B53" s="68" t="s">
        <v>52</v>
      </c>
      <c r="C53" s="51" t="s">
        <v>52</v>
      </c>
      <c r="D53" s="51" t="s">
        <v>52</v>
      </c>
      <c r="E53" s="51" t="s">
        <v>52</v>
      </c>
      <c r="F53" s="139">
        <v>0</v>
      </c>
      <c r="G53" s="51">
        <v>0</v>
      </c>
      <c r="H53" s="139"/>
      <c r="I53" s="51"/>
      <c r="J53" s="139"/>
      <c r="K53" s="51"/>
      <c r="L53" s="139">
        <v>0</v>
      </c>
      <c r="M53" s="80">
        <v>0</v>
      </c>
      <c r="N53" s="53">
        <v>1</v>
      </c>
      <c r="O53" s="49">
        <v>0.1</v>
      </c>
      <c r="P53" s="51" t="s">
        <v>52</v>
      </c>
      <c r="Q53" s="51" t="s">
        <v>52</v>
      </c>
      <c r="R53" s="139">
        <v>0</v>
      </c>
      <c r="S53" s="51">
        <v>0</v>
      </c>
      <c r="T53" s="139"/>
      <c r="U53" s="51"/>
      <c r="V53" s="139"/>
      <c r="W53" s="51"/>
      <c r="X53" s="139">
        <v>2</v>
      </c>
      <c r="Y53" s="80">
        <v>0.11</v>
      </c>
      <c r="Z53" s="82">
        <v>1</v>
      </c>
      <c r="AA53" s="54">
        <v>0.1</v>
      </c>
      <c r="AB53" s="51" t="s">
        <v>52</v>
      </c>
      <c r="AC53" s="51" t="s">
        <v>52</v>
      </c>
      <c r="AD53" s="55">
        <v>0</v>
      </c>
      <c r="AE53" s="56">
        <v>0</v>
      </c>
      <c r="AF53" s="96" t="s">
        <v>52</v>
      </c>
      <c r="AG53" s="135" t="s">
        <v>52</v>
      </c>
      <c r="AH53" s="96"/>
      <c r="AI53" s="135"/>
      <c r="AJ53" s="96">
        <v>2</v>
      </c>
      <c r="AK53" s="123">
        <v>0.11</v>
      </c>
    </row>
    <row r="54" spans="1:37" ht="12.75">
      <c r="A54" s="124" t="s">
        <v>50</v>
      </c>
      <c r="B54" s="67">
        <v>3</v>
      </c>
      <c r="C54" s="37">
        <v>1.35</v>
      </c>
      <c r="D54" s="38">
        <v>1</v>
      </c>
      <c r="E54" s="37">
        <v>0.1</v>
      </c>
      <c r="F54" s="137">
        <v>1</v>
      </c>
      <c r="G54" s="37">
        <v>0.01</v>
      </c>
      <c r="H54" s="137">
        <v>0</v>
      </c>
      <c r="I54" s="37">
        <v>0</v>
      </c>
      <c r="J54" s="137">
        <v>4</v>
      </c>
      <c r="K54" s="37">
        <v>0.2</v>
      </c>
      <c r="L54" s="137">
        <v>0</v>
      </c>
      <c r="M54" s="75">
        <v>0</v>
      </c>
      <c r="N54" s="38">
        <v>123</v>
      </c>
      <c r="O54" s="37">
        <v>8.76</v>
      </c>
      <c r="P54" s="38">
        <v>125</v>
      </c>
      <c r="Q54" s="37">
        <v>52.25</v>
      </c>
      <c r="R54" s="137">
        <v>119</v>
      </c>
      <c r="S54" s="37">
        <v>69.41</v>
      </c>
      <c r="T54" s="137">
        <v>88</v>
      </c>
      <c r="U54" s="37">
        <v>6.37501</v>
      </c>
      <c r="V54" s="137">
        <v>92</v>
      </c>
      <c r="W54" s="37">
        <v>11.01</v>
      </c>
      <c r="X54" s="137">
        <v>99</v>
      </c>
      <c r="Y54" s="75">
        <v>16.925</v>
      </c>
      <c r="Z54" s="39">
        <v>126</v>
      </c>
      <c r="AA54" s="40">
        <v>10.11</v>
      </c>
      <c r="AB54" s="39">
        <v>126</v>
      </c>
      <c r="AC54" s="40">
        <v>52.35</v>
      </c>
      <c r="AD54" s="57">
        <v>120</v>
      </c>
      <c r="AE54" s="58">
        <v>69.42</v>
      </c>
      <c r="AF54" s="91">
        <v>88</v>
      </c>
      <c r="AG54" s="40">
        <v>6.37501</v>
      </c>
      <c r="AH54" s="91">
        <v>96</v>
      </c>
      <c r="AI54" s="40">
        <v>11.209999999999999</v>
      </c>
      <c r="AJ54" s="91">
        <v>99</v>
      </c>
      <c r="AK54" s="118">
        <v>16.925</v>
      </c>
    </row>
    <row r="55" spans="1:37" ht="12.75">
      <c r="A55" s="117"/>
      <c r="B55" s="153">
        <f>SUM(B17:B54)</f>
        <v>2396</v>
      </c>
      <c r="C55" s="144">
        <f>SUM(C17:C54)</f>
        <v>10985.640000000001</v>
      </c>
      <c r="D55" s="153">
        <f aca="true" t="shared" si="0" ref="D55:AK55">SUM(D17:D54)</f>
        <v>3036</v>
      </c>
      <c r="E55" s="144">
        <f t="shared" si="0"/>
        <v>41074.979999999996</v>
      </c>
      <c r="F55" s="153">
        <f t="shared" si="0"/>
        <v>3480</v>
      </c>
      <c r="G55" s="144">
        <f t="shared" si="0"/>
        <v>11600.380000000001</v>
      </c>
      <c r="H55" s="153">
        <f t="shared" si="0"/>
        <v>3385</v>
      </c>
      <c r="I55" s="144">
        <f t="shared" si="0"/>
        <v>26118.482679999994</v>
      </c>
      <c r="J55" s="153">
        <v>3105</v>
      </c>
      <c r="K55" s="144">
        <v>19174.1</v>
      </c>
      <c r="L55" s="153">
        <f t="shared" si="0"/>
        <v>1766</v>
      </c>
      <c r="M55" s="145">
        <f t="shared" si="0"/>
        <v>30296.31746</v>
      </c>
      <c r="N55" s="153">
        <f t="shared" si="0"/>
        <v>62186</v>
      </c>
      <c r="O55" s="144">
        <f t="shared" si="0"/>
        <v>19642.25</v>
      </c>
      <c r="P55" s="153">
        <f t="shared" si="0"/>
        <v>88600</v>
      </c>
      <c r="Q55" s="144">
        <f t="shared" si="0"/>
        <v>27841.989999999998</v>
      </c>
      <c r="R55" s="153">
        <f t="shared" si="0"/>
        <v>96159</v>
      </c>
      <c r="S55" s="144">
        <f t="shared" si="0"/>
        <v>23217.960000000003</v>
      </c>
      <c r="T55" s="153">
        <f t="shared" si="0"/>
        <v>88998</v>
      </c>
      <c r="U55" s="144">
        <f t="shared" si="0"/>
        <v>31418.134315299998</v>
      </c>
      <c r="V55" s="153">
        <v>94924</v>
      </c>
      <c r="W55" s="144">
        <v>19698.039999999997</v>
      </c>
      <c r="X55" s="153">
        <f t="shared" si="0"/>
        <v>82318</v>
      </c>
      <c r="Y55" s="144">
        <f t="shared" si="0"/>
        <v>12769.703670199995</v>
      </c>
      <c r="Z55" s="153">
        <f t="shared" si="0"/>
        <v>64582</v>
      </c>
      <c r="AA55" s="144">
        <f t="shared" si="0"/>
        <v>30627.890000000007</v>
      </c>
      <c r="AB55" s="153">
        <f t="shared" si="0"/>
        <v>91636</v>
      </c>
      <c r="AC55" s="144">
        <f t="shared" si="0"/>
        <v>68918.17</v>
      </c>
      <c r="AD55" s="153">
        <f t="shared" si="0"/>
        <v>99639</v>
      </c>
      <c r="AE55" s="144">
        <f t="shared" si="0"/>
        <v>34818.34</v>
      </c>
      <c r="AF55" s="153">
        <f t="shared" si="0"/>
        <v>92383</v>
      </c>
      <c r="AG55" s="144">
        <f t="shared" si="0"/>
        <v>57536.61699530001</v>
      </c>
      <c r="AH55" s="153">
        <v>98029</v>
      </c>
      <c r="AI55" s="144">
        <v>38872.13</v>
      </c>
      <c r="AJ55" s="153">
        <f t="shared" si="0"/>
        <v>84084</v>
      </c>
      <c r="AK55" s="144">
        <f t="shared" si="0"/>
        <v>43066.02113020001</v>
      </c>
    </row>
    <row r="56" spans="1:37" ht="12.75">
      <c r="A56" s="125"/>
      <c r="B56" s="88" t="s">
        <v>51</v>
      </c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8" t="s">
        <v>51</v>
      </c>
      <c r="AA56" s="89"/>
      <c r="AB56" s="90"/>
      <c r="AC56" s="90"/>
      <c r="AD56" s="84"/>
      <c r="AE56" s="84"/>
      <c r="AF56" s="84"/>
      <c r="AG56" s="84"/>
      <c r="AH56" s="84"/>
      <c r="AI56" s="84"/>
      <c r="AJ56" s="84"/>
      <c r="AK56" s="142"/>
    </row>
    <row r="57" spans="1:37" ht="12.75">
      <c r="A57" s="127"/>
      <c r="B57" s="155" t="s">
        <v>63</v>
      </c>
      <c r="C57" s="156"/>
      <c r="D57" s="156"/>
      <c r="E57" s="156"/>
      <c r="F57" s="156"/>
      <c r="G57" s="156"/>
      <c r="H57" s="156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55" t="s">
        <v>63</v>
      </c>
      <c r="AA57" s="156"/>
      <c r="AB57" s="156"/>
      <c r="AC57" s="156"/>
      <c r="AD57" s="156"/>
      <c r="AE57" s="156"/>
      <c r="AF57" s="156"/>
      <c r="AG57" s="128"/>
      <c r="AH57" s="84"/>
      <c r="AI57" s="84"/>
      <c r="AJ57" s="84"/>
      <c r="AK57" s="126"/>
    </row>
    <row r="58" spans="1:37" ht="12.75">
      <c r="A58" s="125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126"/>
    </row>
    <row r="59" spans="1:37" ht="13.5" thickBot="1">
      <c r="A59" s="129"/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130"/>
    </row>
    <row r="61" spans="2:27" ht="12.75">
      <c r="B61" s="2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2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2"/>
      <c r="AA61" s="4"/>
    </row>
    <row r="64" spans="2:27" ht="12.75">
      <c r="B64" s="2"/>
      <c r="AA64" s="3"/>
    </row>
    <row r="65" ht="12.75">
      <c r="B65" s="2"/>
    </row>
    <row r="66" spans="1:27" ht="15.75">
      <c r="A66" s="188"/>
      <c r="B66" s="189"/>
      <c r="C66" s="189"/>
      <c r="D66" s="189"/>
      <c r="E66" s="189"/>
      <c r="F66" s="189"/>
      <c r="G66" s="189"/>
      <c r="H66" s="189"/>
      <c r="I66" s="189"/>
      <c r="J66" s="189"/>
      <c r="K66" s="189"/>
      <c r="L66" s="189"/>
      <c r="M66" s="189"/>
      <c r="N66" s="189"/>
      <c r="O66" s="189"/>
      <c r="P66" s="189"/>
      <c r="Q66" s="189"/>
      <c r="R66" s="189"/>
      <c r="S66" s="189"/>
      <c r="T66" s="189"/>
      <c r="U66" s="189"/>
      <c r="V66" s="189"/>
      <c r="W66" s="189"/>
      <c r="X66" s="189"/>
      <c r="Y66" s="189"/>
      <c r="Z66" s="189"/>
      <c r="AA66" s="189"/>
    </row>
    <row r="67" spans="1:27" ht="12.75">
      <c r="A67" s="7"/>
      <c r="B67" s="11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11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11"/>
      <c r="AA67" s="24"/>
    </row>
    <row r="68" spans="1:27" ht="15.75">
      <c r="A68" s="188"/>
      <c r="B68" s="189"/>
      <c r="C68" s="189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9"/>
      <c r="Q68" s="189"/>
      <c r="R68" s="189"/>
      <c r="S68" s="189"/>
      <c r="T68" s="189"/>
      <c r="U68" s="189"/>
      <c r="V68" s="189"/>
      <c r="W68" s="189"/>
      <c r="X68" s="189"/>
      <c r="Y68" s="189"/>
      <c r="Z68" s="189"/>
      <c r="AA68" s="189"/>
    </row>
    <row r="69" spans="1:27" ht="15">
      <c r="A69" s="178"/>
      <c r="B69" s="180"/>
      <c r="C69" s="180"/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80"/>
      <c r="S69" s="180"/>
      <c r="T69" s="180"/>
      <c r="U69" s="180"/>
      <c r="V69" s="180"/>
      <c r="W69" s="180"/>
      <c r="X69" s="180"/>
      <c r="Y69" s="180"/>
      <c r="Z69" s="180"/>
      <c r="AA69" s="180"/>
    </row>
    <row r="70" spans="1:27" ht="12.75">
      <c r="A70" s="181"/>
      <c r="B70" s="182"/>
      <c r="C70" s="182"/>
      <c r="D70" s="182"/>
      <c r="E70" s="182"/>
      <c r="F70" s="182"/>
      <c r="G70" s="182"/>
      <c r="H70" s="182"/>
      <c r="I70" s="182"/>
      <c r="J70" s="182"/>
      <c r="K70" s="182"/>
      <c r="L70" s="182"/>
      <c r="M70" s="182"/>
      <c r="N70" s="182"/>
      <c r="O70" s="182"/>
      <c r="P70" s="182"/>
      <c r="Q70" s="182"/>
      <c r="R70" s="182"/>
      <c r="S70" s="182"/>
      <c r="T70" s="182"/>
      <c r="U70" s="182"/>
      <c r="V70" s="182"/>
      <c r="W70" s="182"/>
      <c r="X70" s="182"/>
      <c r="Y70" s="182"/>
      <c r="Z70" s="182"/>
      <c r="AA70" s="182"/>
    </row>
    <row r="71" spans="1:27" ht="12.75">
      <c r="A71" s="177"/>
      <c r="B71" s="177"/>
      <c r="C71" s="177"/>
      <c r="D71" s="177"/>
      <c r="E71" s="177"/>
      <c r="F71" s="177"/>
      <c r="G71" s="177"/>
      <c r="H71" s="177"/>
      <c r="I71" s="177"/>
      <c r="J71" s="177"/>
      <c r="K71" s="177"/>
      <c r="L71" s="177"/>
      <c r="M71" s="177"/>
      <c r="N71" s="177"/>
      <c r="O71" s="177"/>
      <c r="P71" s="177"/>
      <c r="Q71" s="177"/>
      <c r="R71" s="177"/>
      <c r="S71" s="177"/>
      <c r="T71" s="177"/>
      <c r="U71" s="177"/>
      <c r="V71" s="177"/>
      <c r="W71" s="177"/>
      <c r="X71" s="177"/>
      <c r="Y71" s="177"/>
      <c r="Z71" s="177"/>
      <c r="AA71" s="177"/>
    </row>
    <row r="72" spans="1:27" ht="12.7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</row>
    <row r="73" spans="1:27" ht="12.75">
      <c r="A73" s="25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</row>
    <row r="74" spans="1:27" ht="12.75">
      <c r="A74" s="18"/>
      <c r="B74" s="177"/>
      <c r="C74" s="176"/>
      <c r="D74" s="176"/>
      <c r="E74" s="176"/>
      <c r="F74" s="176"/>
      <c r="G74" s="176"/>
      <c r="H74" s="176"/>
      <c r="I74" s="176"/>
      <c r="J74" s="176"/>
      <c r="K74" s="176"/>
      <c r="L74" s="176"/>
      <c r="M74" s="176"/>
      <c r="N74" s="176"/>
      <c r="O74" s="176"/>
      <c r="P74" s="176"/>
      <c r="Q74" s="176"/>
      <c r="R74" s="176"/>
      <c r="S74" s="176"/>
      <c r="T74" s="176"/>
      <c r="U74" s="176"/>
      <c r="V74" s="176"/>
      <c r="W74" s="176"/>
      <c r="X74" s="176"/>
      <c r="Y74" s="176"/>
      <c r="Z74" s="176"/>
      <c r="AA74" s="176"/>
    </row>
    <row r="75" spans="1:27" ht="15">
      <c r="A75" s="18"/>
      <c r="B75" s="177"/>
      <c r="C75" s="176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177"/>
      <c r="O75" s="176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178"/>
      <c r="AA75" s="179"/>
    </row>
    <row r="76" spans="1:27" ht="12.75">
      <c r="A76" s="7"/>
      <c r="B76" s="177"/>
      <c r="C76" s="176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186"/>
      <c r="O76" s="187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186"/>
      <c r="AA76" s="187"/>
    </row>
    <row r="77" spans="1:27" ht="12.75">
      <c r="A77" s="7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</row>
    <row r="78" spans="1:27" ht="12.75">
      <c r="A78" s="9"/>
      <c r="B78" s="9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9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9"/>
      <c r="AA78" s="22"/>
    </row>
    <row r="79" spans="1:27" ht="12.75">
      <c r="A79" s="27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</row>
    <row r="80" spans="1:27" ht="12.75">
      <c r="A80" s="28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7"/>
      <c r="AA80" s="29"/>
    </row>
    <row r="81" spans="1:27" ht="12.75">
      <c r="A81" s="30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9"/>
      <c r="AA81" s="9"/>
    </row>
    <row r="82" spans="1:27" ht="12.75">
      <c r="A82" s="7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10"/>
    </row>
    <row r="83" spans="1:27" ht="12.75">
      <c r="A83" s="31"/>
      <c r="B83" s="11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11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12"/>
      <c r="AA83" s="12"/>
    </row>
    <row r="84" spans="1:27" ht="12.75">
      <c r="A84" s="25"/>
      <c r="B84" s="11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11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13"/>
      <c r="AA84" s="12"/>
    </row>
    <row r="85" spans="1:27" ht="12.75">
      <c r="A85" s="28"/>
      <c r="B85" s="14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11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13"/>
      <c r="AA85" s="12"/>
    </row>
    <row r="86" spans="1:27" ht="12.75">
      <c r="A86" s="28"/>
      <c r="B86" s="15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5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13"/>
      <c r="AA86" s="12"/>
    </row>
    <row r="87" spans="1:27" ht="12.75">
      <c r="A87" s="28"/>
      <c r="B87" s="11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11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13"/>
      <c r="AA87" s="12"/>
    </row>
    <row r="88" spans="1:27" ht="12.75">
      <c r="A88" s="28"/>
      <c r="B88" s="11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11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13"/>
      <c r="AA88" s="12"/>
    </row>
    <row r="89" spans="1:27" ht="12.75">
      <c r="A89" s="28"/>
      <c r="B89" s="11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11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13"/>
      <c r="AA89" s="12"/>
    </row>
    <row r="90" spans="1:27" ht="12.75">
      <c r="A90" s="28"/>
      <c r="B90" s="11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5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13"/>
      <c r="AA90" s="12"/>
    </row>
    <row r="91" spans="1:27" ht="12.75">
      <c r="A91" s="28"/>
      <c r="B91" s="11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11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13"/>
      <c r="AA91" s="12"/>
    </row>
    <row r="92" spans="1:27" ht="12.75">
      <c r="A92" s="28"/>
      <c r="B92" s="11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11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13"/>
      <c r="AA92" s="12"/>
    </row>
    <row r="93" spans="1:27" ht="12.75">
      <c r="A93" s="28"/>
      <c r="B93" s="11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11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13"/>
      <c r="AA93" s="12"/>
    </row>
    <row r="94" spans="1:27" ht="12.75">
      <c r="A94" s="28"/>
      <c r="B94" s="11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11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13"/>
      <c r="AA94" s="12"/>
    </row>
    <row r="95" spans="1:27" ht="12.75">
      <c r="A95" s="28"/>
      <c r="B95" s="11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11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13"/>
      <c r="AA95" s="12"/>
    </row>
    <row r="96" spans="1:27" ht="12.75">
      <c r="A96" s="28"/>
      <c r="B96" s="11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11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13"/>
      <c r="AA96" s="12"/>
    </row>
    <row r="97" spans="1:27" ht="12.75">
      <c r="A97" s="28"/>
      <c r="B97" s="11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11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13"/>
      <c r="AA97" s="12"/>
    </row>
    <row r="98" spans="1:27" ht="12.75">
      <c r="A98" s="28"/>
      <c r="B98" s="11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11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13"/>
      <c r="AA98" s="12"/>
    </row>
    <row r="99" spans="1:27" ht="12.75">
      <c r="A99" s="28"/>
      <c r="B99" s="11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11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13"/>
      <c r="AA99" s="12"/>
    </row>
    <row r="100" spans="1:27" ht="12.75">
      <c r="A100" s="28"/>
      <c r="B100" s="19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11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13"/>
      <c r="AA100" s="12"/>
    </row>
    <row r="101" spans="1:27" ht="12.75">
      <c r="A101" s="28"/>
      <c r="B101" s="11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11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13"/>
      <c r="AA101" s="12"/>
    </row>
    <row r="102" spans="1:27" ht="12.75">
      <c r="A102" s="28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1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13"/>
      <c r="AA102" s="12"/>
    </row>
    <row r="103" spans="1:27" ht="12.75">
      <c r="A103" s="28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1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13"/>
      <c r="AA103" s="12"/>
    </row>
    <row r="104" spans="1:27" ht="12.75">
      <c r="A104" s="28"/>
      <c r="B104" s="11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11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13"/>
      <c r="AA104" s="12"/>
    </row>
    <row r="105" spans="1:27" ht="12.75">
      <c r="A105" s="28"/>
      <c r="B105" s="11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11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13"/>
      <c r="AA105" s="12"/>
    </row>
    <row r="106" spans="1:27" ht="12.75">
      <c r="A106" s="28"/>
      <c r="B106" s="11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11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13"/>
      <c r="AA106" s="12"/>
    </row>
    <row r="107" spans="1:27" ht="12.75">
      <c r="A107" s="28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</row>
    <row r="108" spans="1:27" ht="12.75">
      <c r="A108" s="28"/>
      <c r="B108" s="11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11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13"/>
      <c r="AA108" s="12"/>
    </row>
    <row r="109" spans="1:27" ht="12.75">
      <c r="A109" s="28"/>
      <c r="B109" s="14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1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13"/>
      <c r="AA109" s="12"/>
    </row>
    <row r="110" spans="1:27" ht="12.75">
      <c r="A110" s="28"/>
      <c r="B110" s="14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1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13"/>
      <c r="AA110" s="12"/>
    </row>
    <row r="111" spans="1:27" ht="12.75">
      <c r="A111" s="28"/>
      <c r="B111" s="11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11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13"/>
      <c r="AA111" s="12"/>
    </row>
    <row r="112" spans="1:27" ht="12.75">
      <c r="A112" s="28"/>
      <c r="B112" s="11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5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13"/>
      <c r="AA112" s="12"/>
    </row>
    <row r="113" spans="1:27" ht="12.75">
      <c r="A113" s="7"/>
      <c r="B113" s="11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11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12"/>
      <c r="AA113" s="12"/>
    </row>
    <row r="114" spans="1:27" ht="12.75">
      <c r="A114" s="25"/>
      <c r="B114" s="11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11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13"/>
      <c r="AA114" s="12"/>
    </row>
    <row r="115" spans="1:27" ht="12.75">
      <c r="A115" s="28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4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4"/>
      <c r="AA115" s="16"/>
    </row>
    <row r="116" spans="1:27" ht="12.75">
      <c r="A116" s="28"/>
      <c r="B116" s="14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4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3"/>
      <c r="AA116" s="12"/>
    </row>
    <row r="117" spans="1:27" ht="12.75">
      <c r="A117" s="28"/>
      <c r="B117" s="14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1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13"/>
      <c r="AA117" s="12"/>
    </row>
    <row r="118" spans="1:27" ht="12.75">
      <c r="A118" s="28"/>
      <c r="B118" s="11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11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13"/>
      <c r="AA118" s="12"/>
    </row>
    <row r="119" spans="1:27" ht="12.75">
      <c r="A119" s="28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4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4"/>
      <c r="AA119" s="16"/>
    </row>
    <row r="120" spans="1:27" ht="12.75">
      <c r="A120" s="28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</row>
    <row r="121" spans="1:27" ht="12.75">
      <c r="A121" s="28"/>
      <c r="B121" s="11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11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13"/>
      <c r="AA121" s="12"/>
    </row>
    <row r="122" spans="1:27" ht="12.75">
      <c r="A122" s="181"/>
      <c r="B122" s="185"/>
      <c r="C122" s="185"/>
      <c r="D122" s="185"/>
      <c r="E122" s="185"/>
      <c r="F122" s="185"/>
      <c r="G122" s="185"/>
      <c r="H122" s="185"/>
      <c r="I122" s="185"/>
      <c r="J122" s="185"/>
      <c r="K122" s="185"/>
      <c r="L122" s="185"/>
      <c r="M122" s="185"/>
      <c r="N122" s="185"/>
      <c r="O122" s="185"/>
      <c r="P122" s="185"/>
      <c r="Q122" s="185"/>
      <c r="R122" s="185"/>
      <c r="S122" s="185"/>
      <c r="T122" s="185"/>
      <c r="U122" s="185"/>
      <c r="V122" s="185"/>
      <c r="W122" s="185"/>
      <c r="X122" s="185"/>
      <c r="Y122" s="185"/>
      <c r="Z122" s="185"/>
      <c r="AA122" s="185"/>
    </row>
    <row r="123" spans="1:27" ht="12.75">
      <c r="A123" s="176"/>
      <c r="B123" s="176"/>
      <c r="C123" s="176"/>
      <c r="D123" s="176"/>
      <c r="E123" s="176"/>
      <c r="F123" s="176"/>
      <c r="G123" s="176"/>
      <c r="H123" s="176"/>
      <c r="I123" s="176"/>
      <c r="J123" s="176"/>
      <c r="K123" s="176"/>
      <c r="L123" s="176"/>
      <c r="M123" s="176"/>
      <c r="N123" s="176"/>
      <c r="O123" s="176"/>
      <c r="P123" s="176"/>
      <c r="Q123" s="176"/>
      <c r="R123" s="176"/>
      <c r="S123" s="176"/>
      <c r="T123" s="176"/>
      <c r="U123" s="176"/>
      <c r="V123" s="176"/>
      <c r="W123" s="176"/>
      <c r="X123" s="176"/>
      <c r="Y123" s="176"/>
      <c r="Z123" s="176"/>
      <c r="AA123" s="176"/>
    </row>
    <row r="124" spans="1:27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</row>
    <row r="125" spans="1:27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</row>
    <row r="126" spans="1:27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</row>
    <row r="127" spans="1:27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</row>
    <row r="128" spans="1:27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</row>
    <row r="129" spans="1:27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</row>
    <row r="130" spans="1:27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</row>
  </sheetData>
  <sheetProtection/>
  <mergeCells count="31">
    <mergeCell ref="B5:Y5"/>
    <mergeCell ref="B6:Y6"/>
    <mergeCell ref="Z8:AK9"/>
    <mergeCell ref="Z10:AK10"/>
    <mergeCell ref="Z11:AA11"/>
    <mergeCell ref="B74:AA74"/>
    <mergeCell ref="A122:AA122"/>
    <mergeCell ref="N76:O76"/>
    <mergeCell ref="Z76:AA76"/>
    <mergeCell ref="A66:AA66"/>
    <mergeCell ref="A68:AA68"/>
    <mergeCell ref="A71:AA71"/>
    <mergeCell ref="A123:AA123"/>
    <mergeCell ref="B75:C75"/>
    <mergeCell ref="N75:O75"/>
    <mergeCell ref="Z75:AA75"/>
    <mergeCell ref="B76:C76"/>
    <mergeCell ref="A69:AA69"/>
    <mergeCell ref="A70:AA70"/>
    <mergeCell ref="Z3:AK3"/>
    <mergeCell ref="Z4:AK5"/>
    <mergeCell ref="Z6:AK6"/>
    <mergeCell ref="B3:Y3"/>
    <mergeCell ref="AF7:AK7"/>
    <mergeCell ref="S7:Y7"/>
    <mergeCell ref="A10:A14"/>
    <mergeCell ref="N10:U10"/>
    <mergeCell ref="B11:C11"/>
    <mergeCell ref="N11:O11"/>
    <mergeCell ref="B10:I10"/>
    <mergeCell ref="B8:U9"/>
  </mergeCells>
  <printOptions horizontalCentered="1"/>
  <pageMargins left="0.1968503937007874" right="0.11811023622047245" top="0.1968503937007874" bottom="0.1968503937007874" header="0" footer="0"/>
  <pageSetup horizontalDpi="600" verticalDpi="600" orientation="landscape" scale="60" r:id="rId1"/>
  <colBreaks count="1" manualBreakCount="1">
    <brk id="25" max="57" man="1"/>
  </colBreaks>
  <ignoredErrors>
    <ignoredError sqref="A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Lenovo</cp:lastModifiedBy>
  <cp:lastPrinted>2017-03-24T11:18:44Z</cp:lastPrinted>
  <dcterms:created xsi:type="dcterms:W3CDTF">2011-01-17T09:38:10Z</dcterms:created>
  <dcterms:modified xsi:type="dcterms:W3CDTF">2017-03-24T11:21:02Z</dcterms:modified>
  <cp:category/>
  <cp:version/>
  <cp:contentType/>
  <cp:contentStatus/>
</cp:coreProperties>
</file>