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Table 18.6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18.6'!$A$1:$J$64</definedName>
    <definedName name="Print_Area_MI" localSheetId="0">'Table 18.6'!$A$63:$C$87</definedName>
  </definedNames>
  <calcPr fullCalcOnLoad="1"/>
</workbook>
</file>

<file path=xl/sharedStrings.xml><?xml version="1.0" encoding="utf-8"?>
<sst xmlns="http://schemas.openxmlformats.org/spreadsheetml/2006/main" count="110" uniqueCount="68">
  <si>
    <t>Principal Articles</t>
  </si>
  <si>
    <t>Unit</t>
  </si>
  <si>
    <t xml:space="preserve">          1</t>
  </si>
  <si>
    <t>Milk and cream</t>
  </si>
  <si>
    <t>Wheat</t>
  </si>
  <si>
    <t>'000 tonnes</t>
  </si>
  <si>
    <t>Rice</t>
  </si>
  <si>
    <t>Cashew nut raw</t>
  </si>
  <si>
    <t>Wool raw</t>
  </si>
  <si>
    <t>tonnes</t>
  </si>
  <si>
    <t>Raw cotton other than</t>
  </si>
  <si>
    <t xml:space="preserve"> linters</t>
  </si>
  <si>
    <t>Jute raw (excluding jute,</t>
  </si>
  <si>
    <t xml:space="preserve"> bimlipatnam and mesta</t>
  </si>
  <si>
    <t xml:space="preserve"> fibre but including </t>
  </si>
  <si>
    <t xml:space="preserve"> cuttings)</t>
  </si>
  <si>
    <t>Fertilizers crude</t>
  </si>
  <si>
    <t>Sulphur</t>
  </si>
  <si>
    <t xml:space="preserve">Petroleum and petroleum </t>
  </si>
  <si>
    <t>Organic chemicals</t>
  </si>
  <si>
    <t xml:space="preserve">Synthetic organic dye </t>
  </si>
  <si>
    <t xml:space="preserve"> stuffs and natural in-</t>
  </si>
  <si>
    <t xml:space="preserve"> digo including arti-</t>
  </si>
  <si>
    <t xml:space="preserve"> ficial colour</t>
  </si>
  <si>
    <t>Medicinal and pharmace-</t>
  </si>
  <si>
    <t xml:space="preserve"> utical products</t>
  </si>
  <si>
    <t>Fertilizers manufac-</t>
  </si>
  <si>
    <t xml:space="preserve"> tured</t>
  </si>
  <si>
    <t>TRADE</t>
  </si>
  <si>
    <t>Source: Directorate General of Commercial Intelligence and Statistics,</t>
  </si>
  <si>
    <t xml:space="preserve">         '000 tonnes</t>
  </si>
  <si>
    <t xml:space="preserve"> Ministry of Commerce&amp; Industry.</t>
  </si>
  <si>
    <t>2006-07</t>
  </si>
  <si>
    <t>2007-08</t>
  </si>
  <si>
    <t>2008-09</t>
  </si>
  <si>
    <t>Artificial resin &amp; plastic materials</t>
  </si>
  <si>
    <t xml:space="preserve"> cellulose ester and ether etc.</t>
  </si>
  <si>
    <t xml:space="preserve"> products &amp; related materials</t>
  </si>
  <si>
    <t>Iron &amp; Steel</t>
  </si>
  <si>
    <t>Paper board &amp; Manufactures</t>
  </si>
  <si>
    <t>Non-ferrous metals</t>
  </si>
  <si>
    <t>Newsprint</t>
  </si>
  <si>
    <t>Non metalic mineral manufactures</t>
  </si>
  <si>
    <t>excluding pearls</t>
  </si>
  <si>
    <t xml:space="preserve">Machine tools </t>
  </si>
  <si>
    <t>Non-electrical machinery</t>
  </si>
  <si>
    <t>Project goods</t>
  </si>
  <si>
    <t>Professional Inst, optical goods etc.</t>
  </si>
  <si>
    <t>Transport equipment</t>
  </si>
  <si>
    <t>Electronic goods</t>
  </si>
  <si>
    <t>Manufactures of metals</t>
  </si>
  <si>
    <t>Other commodities</t>
  </si>
  <si>
    <r>
      <rPr>
        <sz val="10"/>
        <rFont val="Rupee Foradian"/>
        <family val="2"/>
      </rPr>
      <t xml:space="preserve">` </t>
    </r>
    <r>
      <rPr>
        <sz val="10"/>
        <rFont val="Times New Roman"/>
        <family val="1"/>
      </rPr>
      <t>Million</t>
    </r>
  </si>
  <si>
    <r>
      <t>Rs.</t>
    </r>
    <r>
      <rPr>
        <sz val="10"/>
        <rFont val="Rupee Foradian"/>
        <family val="2"/>
      </rPr>
      <t xml:space="preserve">` </t>
    </r>
    <r>
      <rPr>
        <sz val="10"/>
        <rFont val="Times New Roman"/>
        <family val="1"/>
      </rPr>
      <t>Million</t>
    </r>
  </si>
  <si>
    <r>
      <rPr>
        <sz val="10"/>
        <rFont val="Rupee Foradian"/>
        <family val="2"/>
      </rPr>
      <t xml:space="preserve">` </t>
    </r>
    <r>
      <rPr>
        <sz val="10"/>
        <rFont val="Times New Roman"/>
        <family val="1"/>
      </rPr>
      <t>.Million</t>
    </r>
  </si>
  <si>
    <r>
      <rPr>
        <sz val="10"/>
        <rFont val="Rupee Foradian"/>
        <family val="2"/>
      </rPr>
      <t xml:space="preserve">`  </t>
    </r>
    <r>
      <rPr>
        <sz val="10"/>
        <rFont val="Times New Roman"/>
        <family val="1"/>
      </rPr>
      <t>Million</t>
    </r>
  </si>
  <si>
    <t>2009-10</t>
  </si>
  <si>
    <t>..</t>
  </si>
  <si>
    <t>Table 18.6-QUANTITY AND VALUE OF IMPORTS OF PRINCIPAL ARTICLES
 OF FOREIGN MERCHANDISE</t>
  </si>
  <si>
    <t>-</t>
  </si>
  <si>
    <t>2010-11</t>
  </si>
  <si>
    <t>2011-12</t>
  </si>
  <si>
    <t>2012-13</t>
  </si>
  <si>
    <t>g total</t>
  </si>
  <si>
    <t>other</t>
  </si>
  <si>
    <t>2013-14</t>
  </si>
  <si>
    <t>000 tonnes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</si>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</sst>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00"/>
    <numFmt numFmtId="166" formatCode="0.000000"/>
    <numFmt numFmtId="167" formatCode="0.0000"/>
    <numFmt numFmtId="168" formatCode="0.000"/>
    <numFmt numFmtId="169" formatCode="0.0"/>
  </numFmts>
  <fonts count="44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Rupee Foradian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9" fillId="35" borderId="10" xfId="0" applyFont="1" applyFill="1" applyBorder="1" applyAlignment="1" applyProtection="1">
      <alignment horizontal="left"/>
      <protection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 applyProtection="1">
      <alignment horizontal="fill"/>
      <protection/>
    </xf>
    <xf numFmtId="0" fontId="3" fillId="35" borderId="0" xfId="0" applyFont="1" applyFill="1" applyAlignment="1" applyProtection="1">
      <alignment horizontal="left"/>
      <protection/>
    </xf>
    <xf numFmtId="0" fontId="3" fillId="35" borderId="0" xfId="0" applyFont="1" applyFill="1" applyAlignment="1" applyProtection="1">
      <alignment horizontal="right"/>
      <protection/>
    </xf>
    <xf numFmtId="0" fontId="3" fillId="35" borderId="11" xfId="0" applyFont="1" applyFill="1" applyBorder="1" applyAlignment="1" applyProtection="1">
      <alignment horizontal="right"/>
      <protection/>
    </xf>
    <xf numFmtId="0" fontId="4" fillId="35" borderId="10" xfId="0" applyFont="1" applyFill="1" applyBorder="1" applyAlignment="1" applyProtection="1">
      <alignment horizontal="left"/>
      <protection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 applyProtection="1">
      <alignment horizontal="fill"/>
      <protection/>
    </xf>
    <xf numFmtId="0" fontId="3" fillId="35" borderId="0" xfId="0" applyFont="1" applyFill="1" applyAlignment="1" applyProtection="1">
      <alignment/>
      <protection/>
    </xf>
    <xf numFmtId="1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 applyProtection="1">
      <alignment horizontal="right"/>
      <protection/>
    </xf>
    <xf numFmtId="1" fontId="6" fillId="33" borderId="0" xfId="0" applyNumberFormat="1" applyFont="1" applyFill="1" applyAlignment="1" applyProtection="1">
      <alignment horizontal="right"/>
      <protection/>
    </xf>
    <xf numFmtId="37" fontId="4" fillId="33" borderId="0" xfId="0" applyNumberFormat="1" applyFont="1" applyFill="1" applyAlignment="1" applyProtection="1">
      <alignment horizontal="right"/>
      <protection/>
    </xf>
    <xf numFmtId="1" fontId="4" fillId="33" borderId="0" xfId="0" applyNumberFormat="1" applyFont="1" applyFill="1" applyAlignment="1">
      <alignment horizontal="right"/>
    </xf>
    <xf numFmtId="1" fontId="4" fillId="33" borderId="0" xfId="0" applyNumberFormat="1" applyFont="1" applyFill="1" applyAlignment="1" quotePrefix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 quotePrefix="1">
      <alignment horizontal="right"/>
    </xf>
    <xf numFmtId="1" fontId="4" fillId="34" borderId="0" xfId="0" applyNumberFormat="1" applyFont="1" applyFill="1" applyAlignment="1">
      <alignment/>
    </xf>
    <xf numFmtId="1" fontId="4" fillId="34" borderId="0" xfId="0" applyNumberFormat="1" applyFont="1" applyFill="1" applyAlignment="1" applyProtection="1">
      <alignment horizontal="right"/>
      <protection/>
    </xf>
    <xf numFmtId="1" fontId="6" fillId="34" borderId="0" xfId="0" applyNumberFormat="1" applyFont="1" applyFill="1" applyAlignment="1" applyProtection="1">
      <alignment horizontal="right"/>
      <protection/>
    </xf>
    <xf numFmtId="37" fontId="4" fillId="34" borderId="0" xfId="0" applyNumberFormat="1" applyFont="1" applyFill="1" applyAlignment="1" applyProtection="1">
      <alignment horizontal="right"/>
      <protection/>
    </xf>
    <xf numFmtId="1" fontId="4" fillId="34" borderId="0" xfId="0" applyNumberFormat="1" applyFont="1" applyFill="1" applyAlignment="1">
      <alignment horizontal="right"/>
    </xf>
    <xf numFmtId="1" fontId="4" fillId="34" borderId="0" xfId="0" applyNumberFormat="1" applyFont="1" applyFill="1" applyAlignment="1" quotePrefix="1">
      <alignment horizontal="right"/>
    </xf>
    <xf numFmtId="0" fontId="4" fillId="34" borderId="0" xfId="0" applyFont="1" applyFill="1" applyAlignment="1">
      <alignment/>
    </xf>
    <xf numFmtId="0" fontId="4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fill"/>
      <protection/>
    </xf>
    <xf numFmtId="0" fontId="0" fillId="34" borderId="10" xfId="0" applyFill="1" applyBorder="1" applyAlignment="1">
      <alignment/>
    </xf>
    <xf numFmtId="0" fontId="4" fillId="35" borderId="0" xfId="0" applyFont="1" applyFill="1" applyAlignment="1" applyProtection="1">
      <alignment horizontal="left"/>
      <protection/>
    </xf>
    <xf numFmtId="0" fontId="3" fillId="35" borderId="10" xfId="0" applyFont="1" applyFill="1" applyBorder="1" applyAlignment="1" applyProtection="1">
      <alignment horizontal="left"/>
      <protection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10" xfId="0" applyFill="1" applyBorder="1" applyAlignment="1">
      <alignment/>
    </xf>
    <xf numFmtId="0" fontId="3" fillId="35" borderId="0" xfId="0" applyFont="1" applyFill="1" applyAlignment="1">
      <alignment/>
    </xf>
    <xf numFmtId="1" fontId="4" fillId="33" borderId="0" xfId="0" applyNumberFormat="1" applyFont="1" applyFill="1" applyBorder="1" applyAlignment="1">
      <alignment/>
    </xf>
    <xf numFmtId="1" fontId="4" fillId="34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3" fillId="35" borderId="0" xfId="0" applyFont="1" applyFill="1" applyAlignment="1">
      <alignment horizontal="right"/>
    </xf>
    <xf numFmtId="0" fontId="0" fillId="35" borderId="0" xfId="0" applyFill="1" applyBorder="1" applyAlignment="1">
      <alignment/>
    </xf>
    <xf numFmtId="0" fontId="3" fillId="35" borderId="11" xfId="0" applyFont="1" applyFill="1" applyBorder="1" applyAlignment="1">
      <alignment horizontal="right"/>
    </xf>
    <xf numFmtId="0" fontId="4" fillId="34" borderId="0" xfId="0" applyFont="1" applyFill="1" applyAlignment="1" applyProtection="1" quotePrefix="1">
      <alignment horizontal="right"/>
      <protection/>
    </xf>
    <xf numFmtId="0" fontId="3" fillId="33" borderId="0" xfId="0" applyFont="1" applyFill="1" applyAlignment="1" applyProtection="1">
      <alignment horizontal="left"/>
      <protection/>
    </xf>
    <xf numFmtId="49" fontId="3" fillId="33" borderId="11" xfId="0" applyNumberFormat="1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0" fontId="7" fillId="35" borderId="0" xfId="0" applyFont="1" applyFill="1" applyAlignment="1" applyProtection="1">
      <alignment horizontal="center"/>
      <protection/>
    </xf>
    <xf numFmtId="0" fontId="8" fillId="35" borderId="0" xfId="0" applyFont="1" applyFill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0"/>
  <sheetViews>
    <sheetView showGridLines="0" tabSelected="1" view="pageBreakPreview" zoomScaleNormal="75" zoomScaleSheetLayoutView="100" zoomScalePageLayoutView="0" workbookViewId="0" topLeftCell="A1">
      <selection activeCell="L57" sqref="L57"/>
    </sheetView>
  </sheetViews>
  <sheetFormatPr defaultColWidth="9.625" defaultRowHeight="12.75"/>
  <cols>
    <col min="1" max="1" width="26.125" style="11" customWidth="1"/>
    <col min="2" max="2" width="11.875" style="0" customWidth="1"/>
    <col min="3" max="3" width="10.125" style="0" customWidth="1"/>
    <col min="4" max="4" width="11.50390625" style="0" customWidth="1"/>
    <col min="5" max="5" width="9.875" style="0" customWidth="1"/>
    <col min="6" max="6" width="10.25390625" style="0" customWidth="1"/>
    <col min="7" max="7" width="8.375" style="0" customWidth="1"/>
    <col min="8" max="8" width="10.625" style="0" customWidth="1"/>
    <col min="9" max="9" width="9.00390625" style="0" customWidth="1"/>
  </cols>
  <sheetData>
    <row r="1" spans="1:10" ht="12.75">
      <c r="A1" s="9"/>
      <c r="B1" s="10"/>
      <c r="C1" s="10"/>
      <c r="D1" s="11"/>
      <c r="E1" s="11"/>
      <c r="F1" s="11"/>
      <c r="G1" s="11"/>
      <c r="H1" s="11"/>
      <c r="I1" s="11"/>
      <c r="J1" s="11"/>
    </row>
    <row r="2" spans="1:10" ht="12.75">
      <c r="A2" s="10"/>
      <c r="B2" s="10"/>
      <c r="C2" s="10"/>
      <c r="D2" s="10"/>
      <c r="E2" s="10"/>
      <c r="F2" s="10"/>
      <c r="G2" s="11"/>
      <c r="H2" s="11"/>
      <c r="I2" s="11"/>
      <c r="J2" s="11"/>
    </row>
    <row r="3" spans="1:10" ht="15.75">
      <c r="A3" s="63" t="s">
        <v>28</v>
      </c>
      <c r="B3" s="63"/>
      <c r="C3" s="63"/>
      <c r="D3" s="63"/>
      <c r="E3" s="63"/>
      <c r="F3" s="63"/>
      <c r="G3" s="63"/>
      <c r="H3" s="63"/>
      <c r="I3" s="11"/>
      <c r="J3" s="11"/>
    </row>
    <row r="4" spans="1:10" ht="12.75" customHeight="1">
      <c r="A4" s="64" t="s">
        <v>58</v>
      </c>
      <c r="B4" s="64"/>
      <c r="C4" s="64"/>
      <c r="D4" s="64"/>
      <c r="E4" s="64"/>
      <c r="F4" s="64"/>
      <c r="G4" s="64"/>
      <c r="H4" s="64"/>
      <c r="I4" s="11"/>
      <c r="J4" s="11"/>
    </row>
    <row r="5" spans="1:10" ht="28.5" customHeight="1">
      <c r="A5" s="64"/>
      <c r="B5" s="64"/>
      <c r="C5" s="64"/>
      <c r="D5" s="64"/>
      <c r="E5" s="64"/>
      <c r="F5" s="64"/>
      <c r="G5" s="64"/>
      <c r="H5" s="64"/>
      <c r="I5" s="11"/>
      <c r="J5" s="11"/>
    </row>
    <row r="6" spans="1:10" ht="15">
      <c r="A6" s="12"/>
      <c r="B6" s="13"/>
      <c r="C6" s="14"/>
      <c r="D6" s="14"/>
      <c r="E6" s="14"/>
      <c r="F6" s="14"/>
      <c r="G6" s="11"/>
      <c r="H6" s="11"/>
      <c r="I6" s="46"/>
      <c r="J6" s="55"/>
    </row>
    <row r="7" spans="1:10" ht="12.75">
      <c r="A7" s="15" t="s">
        <v>0</v>
      </c>
      <c r="B7" s="16" t="s">
        <v>1</v>
      </c>
      <c r="C7" s="16" t="s">
        <v>32</v>
      </c>
      <c r="D7" s="16" t="s">
        <v>33</v>
      </c>
      <c r="E7" s="16" t="s">
        <v>34</v>
      </c>
      <c r="F7" s="16" t="s">
        <v>56</v>
      </c>
      <c r="G7" s="17" t="s">
        <v>60</v>
      </c>
      <c r="H7" s="17" t="s">
        <v>61</v>
      </c>
      <c r="I7" s="54" t="s">
        <v>62</v>
      </c>
      <c r="J7" s="56" t="s">
        <v>65</v>
      </c>
    </row>
    <row r="8" spans="1:10" ht="12.75">
      <c r="A8" s="18"/>
      <c r="B8" s="19"/>
      <c r="C8" s="20"/>
      <c r="D8" s="20"/>
      <c r="E8" s="20"/>
      <c r="F8" s="20"/>
      <c r="G8" s="20"/>
      <c r="H8" s="20"/>
      <c r="I8" s="46"/>
      <c r="J8" s="46"/>
    </row>
    <row r="9" spans="1:10" ht="12.75">
      <c r="A9" s="15" t="s">
        <v>2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47">
        <v>9</v>
      </c>
      <c r="J9" s="47">
        <v>10</v>
      </c>
    </row>
    <row r="10" spans="1:10" ht="12.75">
      <c r="A10" s="18"/>
      <c r="B10" s="19"/>
      <c r="C10" s="20"/>
      <c r="D10" s="20"/>
      <c r="E10" s="20"/>
      <c r="F10" s="20"/>
      <c r="G10" s="20"/>
      <c r="H10" s="20"/>
      <c r="I10" s="46"/>
      <c r="J10" s="46"/>
    </row>
    <row r="11" spans="1:10" ht="15" customHeight="1">
      <c r="A11" s="10"/>
      <c r="B11" s="4"/>
      <c r="C11" s="4"/>
      <c r="D11" s="4"/>
      <c r="E11" s="4"/>
      <c r="F11" s="4"/>
      <c r="G11" s="5"/>
      <c r="H11" s="5"/>
      <c r="I11" s="4"/>
      <c r="J11" s="4"/>
    </row>
    <row r="12" spans="1:10" s="7" customFormat="1" ht="15" customHeight="1">
      <c r="A12" s="15" t="s">
        <v>3</v>
      </c>
      <c r="B12" s="57" t="s">
        <v>66</v>
      </c>
      <c r="C12" s="30">
        <v>30.9</v>
      </c>
      <c r="D12" s="31">
        <v>20</v>
      </c>
      <c r="E12" s="31">
        <v>3.234</v>
      </c>
      <c r="F12" s="32">
        <v>8.273</v>
      </c>
      <c r="G12" s="6"/>
      <c r="H12" s="6">
        <v>6</v>
      </c>
      <c r="I12" s="6">
        <v>5</v>
      </c>
      <c r="J12" s="6">
        <v>8</v>
      </c>
    </row>
    <row r="13" spans="1:13" ht="15" customHeight="1">
      <c r="A13" s="10"/>
      <c r="B13" s="25" t="s">
        <v>52</v>
      </c>
      <c r="C13" s="23">
        <v>289.01</v>
      </c>
      <c r="D13" s="23">
        <v>290</v>
      </c>
      <c r="E13" s="23">
        <v>382.081</v>
      </c>
      <c r="F13" s="23">
        <v>776</v>
      </c>
      <c r="G13" s="48">
        <v>4919.8379</v>
      </c>
      <c r="H13" s="48">
        <v>10377.2123</v>
      </c>
      <c r="I13" s="4">
        <v>1072</v>
      </c>
      <c r="J13" s="4">
        <v>1535</v>
      </c>
      <c r="L13" s="4">
        <v>1072</v>
      </c>
      <c r="M13" s="4">
        <v>1535</v>
      </c>
    </row>
    <row r="14" spans="1:13" s="7" customFormat="1" ht="15" customHeight="1">
      <c r="A14" s="15" t="s">
        <v>4</v>
      </c>
      <c r="B14" s="33" t="s">
        <v>30</v>
      </c>
      <c r="C14" s="34">
        <v>60795.55</v>
      </c>
      <c r="D14" s="34">
        <v>17932.09</v>
      </c>
      <c r="E14" s="35" t="s">
        <v>59</v>
      </c>
      <c r="F14" s="34">
        <v>16438</v>
      </c>
      <c r="G14" s="30"/>
      <c r="H14" s="30"/>
      <c r="I14" s="6">
        <v>3</v>
      </c>
      <c r="J14" s="6">
        <v>11</v>
      </c>
      <c r="L14" s="4">
        <v>60</v>
      </c>
      <c r="M14" s="4">
        <v>269</v>
      </c>
    </row>
    <row r="15" spans="1:13" ht="15" customHeight="1">
      <c r="A15" s="10"/>
      <c r="B15" s="25" t="s">
        <v>52</v>
      </c>
      <c r="C15" s="23">
        <v>58504.938</v>
      </c>
      <c r="D15" s="23">
        <v>26579.139</v>
      </c>
      <c r="E15" s="27" t="s">
        <v>59</v>
      </c>
      <c r="F15" s="26">
        <v>23190</v>
      </c>
      <c r="G15" s="48">
        <v>2558.4839</v>
      </c>
      <c r="H15" s="48">
        <v>0.8075</v>
      </c>
      <c r="I15" s="4">
        <v>60</v>
      </c>
      <c r="J15" s="4">
        <v>269</v>
      </c>
      <c r="L15" s="4">
        <v>40</v>
      </c>
      <c r="M15" s="4">
        <v>83</v>
      </c>
    </row>
    <row r="16" spans="1:13" s="7" customFormat="1" ht="15" customHeight="1">
      <c r="A16" s="15" t="s">
        <v>6</v>
      </c>
      <c r="B16" s="33" t="s">
        <v>5</v>
      </c>
      <c r="C16" s="34">
        <v>1.61</v>
      </c>
      <c r="D16" s="34">
        <v>1.46</v>
      </c>
      <c r="E16" s="35" t="s">
        <v>59</v>
      </c>
      <c r="F16" s="35" t="s">
        <v>59</v>
      </c>
      <c r="G16" s="30"/>
      <c r="H16" s="30"/>
      <c r="I16" s="6">
        <v>1</v>
      </c>
      <c r="J16" s="6">
        <v>1</v>
      </c>
      <c r="L16" s="4">
        <v>53317</v>
      </c>
      <c r="M16" s="4">
        <v>45640</v>
      </c>
    </row>
    <row r="17" spans="1:13" ht="15" customHeight="1">
      <c r="A17" s="10"/>
      <c r="B17" s="25" t="s">
        <v>52</v>
      </c>
      <c r="C17" s="23">
        <v>4.064</v>
      </c>
      <c r="D17" s="27" t="s">
        <v>59</v>
      </c>
      <c r="E17" s="23">
        <v>5.397</v>
      </c>
      <c r="F17" s="24">
        <v>3.723</v>
      </c>
      <c r="G17" s="48">
        <v>11.2253</v>
      </c>
      <c r="H17" s="48">
        <v>55.7907</v>
      </c>
      <c r="I17" s="4">
        <v>40</v>
      </c>
      <c r="J17" s="4">
        <v>83</v>
      </c>
      <c r="L17" s="4">
        <v>18019</v>
      </c>
      <c r="M17" s="4">
        <v>19617</v>
      </c>
    </row>
    <row r="18" spans="1:13" s="7" customFormat="1" ht="15" customHeight="1">
      <c r="A18" s="15" t="s">
        <v>7</v>
      </c>
      <c r="B18" s="33" t="s">
        <v>5</v>
      </c>
      <c r="C18" s="30">
        <v>5864.91</v>
      </c>
      <c r="D18" s="34">
        <v>5918.83</v>
      </c>
      <c r="E18" s="34">
        <v>614.457</v>
      </c>
      <c r="F18" s="34">
        <v>755.959</v>
      </c>
      <c r="G18" s="30"/>
      <c r="H18" s="30">
        <v>810</v>
      </c>
      <c r="I18" s="6">
        <v>892</v>
      </c>
      <c r="J18" s="6">
        <v>771</v>
      </c>
      <c r="L18" s="4">
        <v>24667</v>
      </c>
      <c r="M18" s="4">
        <v>23711</v>
      </c>
    </row>
    <row r="19" spans="1:13" ht="15" customHeight="1">
      <c r="A19" s="10"/>
      <c r="B19" s="25" t="s">
        <v>52</v>
      </c>
      <c r="C19" s="23">
        <v>18207.4</v>
      </c>
      <c r="D19" s="23">
        <v>17147.487</v>
      </c>
      <c r="E19" s="23">
        <v>26724.297</v>
      </c>
      <c r="F19" s="23">
        <v>30475.048</v>
      </c>
      <c r="G19" s="48">
        <v>26495.5608</v>
      </c>
      <c r="H19" s="48">
        <v>53386.4234</v>
      </c>
      <c r="I19" s="4">
        <v>53317</v>
      </c>
      <c r="J19" s="4">
        <v>45640</v>
      </c>
      <c r="L19" s="4">
        <v>3708</v>
      </c>
      <c r="M19" s="4">
        <v>1463</v>
      </c>
    </row>
    <row r="20" spans="1:13" s="7" customFormat="1" ht="15" customHeight="1">
      <c r="A20" s="15" t="s">
        <v>8</v>
      </c>
      <c r="B20" s="33" t="s">
        <v>9</v>
      </c>
      <c r="C20" s="30">
        <v>99617</v>
      </c>
      <c r="D20" s="34">
        <v>93079</v>
      </c>
      <c r="E20" s="34">
        <v>65.73</v>
      </c>
      <c r="F20" s="34">
        <v>68.264</v>
      </c>
      <c r="G20" s="30"/>
      <c r="H20" s="30">
        <v>76</v>
      </c>
      <c r="I20" s="6">
        <v>77</v>
      </c>
      <c r="J20" s="6">
        <v>90</v>
      </c>
      <c r="L20" s="4">
        <v>73611</v>
      </c>
      <c r="M20" s="4">
        <v>56774</v>
      </c>
    </row>
    <row r="21" spans="1:13" ht="15" customHeight="1">
      <c r="A21" s="10"/>
      <c r="B21" s="25" t="s">
        <v>52</v>
      </c>
      <c r="C21" s="23">
        <v>10781.047</v>
      </c>
      <c r="D21" s="23">
        <v>10895.155</v>
      </c>
      <c r="E21" s="23">
        <v>10332.442</v>
      </c>
      <c r="F21" s="23">
        <v>10007.713</v>
      </c>
      <c r="G21" s="48">
        <v>14346.541</v>
      </c>
      <c r="H21" s="48">
        <v>18768.7634</v>
      </c>
      <c r="I21" s="4">
        <v>18019</v>
      </c>
      <c r="J21" s="4">
        <v>19617</v>
      </c>
      <c r="L21" s="4">
        <v>17387</v>
      </c>
      <c r="M21" s="4">
        <v>11534</v>
      </c>
    </row>
    <row r="22" spans="1:13" s="7" customFormat="1" ht="15" customHeight="1">
      <c r="A22" s="15" t="s">
        <v>10</v>
      </c>
      <c r="B22" s="33" t="s">
        <v>5</v>
      </c>
      <c r="C22" s="30">
        <v>81.476</v>
      </c>
      <c r="D22" s="34">
        <v>136.487</v>
      </c>
      <c r="E22" s="34">
        <v>211.686</v>
      </c>
      <c r="F22" s="34">
        <v>171.416</v>
      </c>
      <c r="G22" s="30"/>
      <c r="H22" s="30">
        <v>77</v>
      </c>
      <c r="I22" s="6">
        <v>233</v>
      </c>
      <c r="J22" s="6">
        <v>178</v>
      </c>
      <c r="L22" s="4">
        <v>8918709</v>
      </c>
      <c r="M22" s="4">
        <v>10000644</v>
      </c>
    </row>
    <row r="23" spans="1:13" ht="15" customHeight="1">
      <c r="A23" s="15" t="s">
        <v>11</v>
      </c>
      <c r="B23" s="25" t="s">
        <v>52</v>
      </c>
      <c r="C23" s="23">
        <v>6630.712</v>
      </c>
      <c r="D23" s="23">
        <v>9121.377</v>
      </c>
      <c r="E23" s="23">
        <v>16902.167</v>
      </c>
      <c r="F23" s="23">
        <v>12413.653</v>
      </c>
      <c r="G23" s="48">
        <v>6235.448</v>
      </c>
      <c r="H23" s="48">
        <v>10591.9171</v>
      </c>
      <c r="I23" s="4">
        <v>24667</v>
      </c>
      <c r="J23" s="4">
        <v>23711</v>
      </c>
      <c r="L23" s="6">
        <v>788920</v>
      </c>
      <c r="M23" s="6">
        <v>958378</v>
      </c>
    </row>
    <row r="24" spans="1:13" s="7" customFormat="1" ht="15" customHeight="1">
      <c r="A24" s="15" t="s">
        <v>12</v>
      </c>
      <c r="B24" s="33"/>
      <c r="C24" s="30"/>
      <c r="D24" s="30"/>
      <c r="E24" s="30"/>
      <c r="F24" s="30"/>
      <c r="G24" s="30"/>
      <c r="H24" s="30"/>
      <c r="I24" s="6"/>
      <c r="J24" s="6"/>
      <c r="L24" s="6">
        <v>169823</v>
      </c>
      <c r="M24" s="6">
        <v>179440</v>
      </c>
    </row>
    <row r="25" spans="1:13" ht="15" customHeight="1">
      <c r="A25" s="15" t="s">
        <v>13</v>
      </c>
      <c r="B25" s="28"/>
      <c r="C25" s="22"/>
      <c r="D25" s="22"/>
      <c r="E25" s="22"/>
      <c r="F25" s="22"/>
      <c r="G25" s="22"/>
      <c r="H25" s="22"/>
      <c r="I25" s="4"/>
      <c r="J25" s="4"/>
      <c r="L25" s="6">
        <v>403612</v>
      </c>
      <c r="M25" s="6">
        <v>325535</v>
      </c>
    </row>
    <row r="26" spans="1:13" s="7" customFormat="1" ht="15" customHeight="1">
      <c r="A26" s="15" t="s">
        <v>14</v>
      </c>
      <c r="B26" s="33" t="s">
        <v>5</v>
      </c>
      <c r="C26" s="30">
        <v>83.054</v>
      </c>
      <c r="D26" s="34">
        <v>135.75</v>
      </c>
      <c r="E26" s="34">
        <v>52.24</v>
      </c>
      <c r="F26" s="34">
        <v>62.66</v>
      </c>
      <c r="G26" s="30"/>
      <c r="H26" s="30">
        <v>181</v>
      </c>
      <c r="I26" s="6">
        <v>149</v>
      </c>
      <c r="J26" s="6">
        <v>53</v>
      </c>
      <c r="L26" s="6">
        <v>470126</v>
      </c>
      <c r="M26" s="6">
        <v>550150</v>
      </c>
    </row>
    <row r="27" spans="1:13" ht="15" customHeight="1">
      <c r="A27" s="15" t="s">
        <v>15</v>
      </c>
      <c r="B27" s="25" t="s">
        <v>52</v>
      </c>
      <c r="C27" s="23">
        <v>1152.058</v>
      </c>
      <c r="D27" s="23">
        <v>1480.097</v>
      </c>
      <c r="E27" s="23">
        <v>712.134</v>
      </c>
      <c r="F27" s="23">
        <v>1494.877</v>
      </c>
      <c r="G27" s="48">
        <v>3024.9369</v>
      </c>
      <c r="H27" s="48">
        <v>4491.6983</v>
      </c>
      <c r="I27" s="4">
        <v>3708</v>
      </c>
      <c r="J27" s="4">
        <v>1463</v>
      </c>
      <c r="L27" s="6">
        <v>532670</v>
      </c>
      <c r="M27" s="6">
        <v>423569</v>
      </c>
    </row>
    <row r="28" spans="1:13" s="7" customFormat="1" ht="15" customHeight="1">
      <c r="A28" s="15" t="s">
        <v>16</v>
      </c>
      <c r="B28" s="33" t="s">
        <v>5</v>
      </c>
      <c r="C28" s="30">
        <v>5014.779</v>
      </c>
      <c r="D28" s="34">
        <v>5026.16</v>
      </c>
      <c r="E28" s="34">
        <v>5017.038</v>
      </c>
      <c r="F28" s="34">
        <v>5689.38</v>
      </c>
      <c r="G28" s="30"/>
      <c r="H28" s="30">
        <v>9745</v>
      </c>
      <c r="I28" s="6">
        <v>8167</v>
      </c>
      <c r="J28" s="6">
        <v>7264</v>
      </c>
      <c r="L28" s="6">
        <v>85725</v>
      </c>
      <c r="M28" s="6">
        <v>96713</v>
      </c>
    </row>
    <row r="29" spans="1:13" ht="15" customHeight="1">
      <c r="A29" s="10"/>
      <c r="B29" s="25" t="s">
        <v>52</v>
      </c>
      <c r="C29" s="23">
        <v>16341.326</v>
      </c>
      <c r="D29" s="23">
        <v>18815.594</v>
      </c>
      <c r="E29" s="23">
        <v>48873.829</v>
      </c>
      <c r="F29" s="23">
        <v>33262.02</v>
      </c>
      <c r="G29" s="48">
        <v>32608.5533</v>
      </c>
      <c r="H29" s="48">
        <v>83816.9516</v>
      </c>
      <c r="I29" s="4">
        <v>73611</v>
      </c>
      <c r="J29" s="4">
        <v>56774</v>
      </c>
      <c r="L29" s="4">
        <v>277836</v>
      </c>
      <c r="M29" s="4">
        <v>329783</v>
      </c>
    </row>
    <row r="30" spans="1:13" s="7" customFormat="1" ht="15" customHeight="1">
      <c r="A30" s="15" t="s">
        <v>17</v>
      </c>
      <c r="B30" s="33" t="s">
        <v>5</v>
      </c>
      <c r="C30" s="30">
        <v>1402.005</v>
      </c>
      <c r="D30" s="34">
        <v>1407.711</v>
      </c>
      <c r="E30" s="34">
        <v>1286.621</v>
      </c>
      <c r="F30" s="34">
        <v>1534.445</v>
      </c>
      <c r="G30" s="30"/>
      <c r="H30" s="30">
        <v>2040</v>
      </c>
      <c r="I30" s="6">
        <v>1550</v>
      </c>
      <c r="J30" s="6">
        <v>1346</v>
      </c>
      <c r="L30" s="4">
        <v>43745</v>
      </c>
      <c r="M30" s="4">
        <v>53953</v>
      </c>
    </row>
    <row r="31" spans="1:13" ht="15" customHeight="1">
      <c r="A31" s="10"/>
      <c r="B31" s="25" t="s">
        <v>52</v>
      </c>
      <c r="C31" s="23">
        <v>4946.751</v>
      </c>
      <c r="D31" s="23">
        <v>14574.46</v>
      </c>
      <c r="E31" s="23">
        <v>29948.489</v>
      </c>
      <c r="F31" s="23">
        <v>6819.544</v>
      </c>
      <c r="G31" s="48">
        <v>10992.6502</v>
      </c>
      <c r="H31" s="48">
        <v>22855.9248</v>
      </c>
      <c r="I31" s="4">
        <v>17387</v>
      </c>
      <c r="J31" s="4">
        <v>11534</v>
      </c>
      <c r="L31" s="4">
        <v>112970</v>
      </c>
      <c r="M31" s="4">
        <v>114475</v>
      </c>
    </row>
    <row r="32" spans="1:13" s="7" customFormat="1" ht="15" customHeight="1">
      <c r="A32" s="15" t="s">
        <v>18</v>
      </c>
      <c r="B32" s="33" t="s">
        <v>5</v>
      </c>
      <c r="C32" s="30">
        <v>130422</v>
      </c>
      <c r="D32" s="30">
        <v>143568</v>
      </c>
      <c r="E32" s="30">
        <v>157176.46</v>
      </c>
      <c r="F32" s="30">
        <v>177845.081</v>
      </c>
      <c r="G32" s="30"/>
      <c r="H32" s="30">
        <v>195228</v>
      </c>
      <c r="I32" s="6">
        <v>214055</v>
      </c>
      <c r="J32" s="6">
        <v>219382</v>
      </c>
      <c r="L32" s="6">
        <v>149270</v>
      </c>
      <c r="M32" s="6">
        <v>123346</v>
      </c>
    </row>
    <row r="33" spans="1:13" ht="15" customHeight="1">
      <c r="A33" s="15" t="s">
        <v>37</v>
      </c>
      <c r="B33" s="25" t="s">
        <v>52</v>
      </c>
      <c r="C33" s="23">
        <v>2585717.586</v>
      </c>
      <c r="D33" s="23">
        <v>3206545.007</v>
      </c>
      <c r="E33" s="23">
        <v>4199676.003</v>
      </c>
      <c r="F33" s="23">
        <v>4116490.62</v>
      </c>
      <c r="G33" s="48">
        <v>4822816.9146</v>
      </c>
      <c r="H33" s="48">
        <v>7430748.8497</v>
      </c>
      <c r="I33" s="4">
        <v>8918709</v>
      </c>
      <c r="J33" s="4">
        <v>10000644</v>
      </c>
      <c r="L33" s="4">
        <v>1502312</v>
      </c>
      <c r="M33" s="4">
        <v>1429048</v>
      </c>
    </row>
    <row r="34" spans="1:13" s="7" customFormat="1" ht="15" customHeight="1">
      <c r="A34" s="15" t="s">
        <v>19</v>
      </c>
      <c r="B34" s="33" t="s">
        <v>53</v>
      </c>
      <c r="C34" s="31">
        <v>246807.283</v>
      </c>
      <c r="D34" s="31">
        <v>290042.239</v>
      </c>
      <c r="E34" s="31">
        <v>350900.421</v>
      </c>
      <c r="F34" s="31">
        <v>409076.196</v>
      </c>
      <c r="G34" s="49">
        <v>528503.719</v>
      </c>
      <c r="H34" s="49">
        <v>639564</v>
      </c>
      <c r="I34" s="6">
        <v>788920</v>
      </c>
      <c r="J34" s="6">
        <v>958378</v>
      </c>
      <c r="L34" s="6">
        <v>356585</v>
      </c>
      <c r="M34" s="6">
        <v>272505</v>
      </c>
    </row>
    <row r="35" spans="1:13" ht="15" customHeight="1">
      <c r="A35" s="15" t="s">
        <v>20</v>
      </c>
      <c r="B35" s="28"/>
      <c r="C35" s="22"/>
      <c r="D35" s="22"/>
      <c r="E35" s="22"/>
      <c r="F35" s="22"/>
      <c r="G35" s="22"/>
      <c r="H35" s="22"/>
      <c r="I35" s="4"/>
      <c r="J35" s="4"/>
      <c r="L35" s="4">
        <v>291195</v>
      </c>
      <c r="M35" s="4">
        <v>313367</v>
      </c>
    </row>
    <row r="36" spans="1:13" s="7" customFormat="1" ht="15" customHeight="1">
      <c r="A36" s="15" t="s">
        <v>21</v>
      </c>
      <c r="B36" s="36"/>
      <c r="C36" s="30"/>
      <c r="D36" s="30"/>
      <c r="E36" s="30"/>
      <c r="F36" s="30"/>
      <c r="G36" s="30"/>
      <c r="H36" s="30"/>
      <c r="I36" s="6"/>
      <c r="J36" s="6"/>
      <c r="L36" s="6">
        <v>937223</v>
      </c>
      <c r="M36" s="6">
        <v>909153</v>
      </c>
    </row>
    <row r="37" spans="1:13" ht="15" customHeight="1">
      <c r="A37" s="15" t="s">
        <v>22</v>
      </c>
      <c r="B37" s="25" t="s">
        <v>9</v>
      </c>
      <c r="C37" s="22">
        <v>441</v>
      </c>
      <c r="D37" s="26">
        <v>435</v>
      </c>
      <c r="E37" s="26">
        <v>55.229</v>
      </c>
      <c r="F37" s="26" t="s">
        <v>57</v>
      </c>
      <c r="G37" s="22"/>
      <c r="H37" s="22"/>
      <c r="I37" s="4"/>
      <c r="J37" s="4"/>
      <c r="L37" s="4">
        <v>1709852</v>
      </c>
      <c r="M37" s="4">
        <v>1873308</v>
      </c>
    </row>
    <row r="38" spans="1:13" s="7" customFormat="1" ht="15" customHeight="1">
      <c r="A38" s="15" t="s">
        <v>23</v>
      </c>
      <c r="B38" s="33" t="s">
        <v>52</v>
      </c>
      <c r="C38" s="31">
        <v>4391.055</v>
      </c>
      <c r="D38" s="31">
        <v>4461.79</v>
      </c>
      <c r="E38" s="31">
        <v>6317.781</v>
      </c>
      <c r="F38" s="31" t="s">
        <v>57</v>
      </c>
      <c r="G38" s="31" t="s">
        <v>57</v>
      </c>
      <c r="H38" s="31" t="s">
        <v>57</v>
      </c>
      <c r="I38" s="6"/>
      <c r="J38" s="6"/>
      <c r="L38" s="6">
        <v>232632</v>
      </c>
      <c r="M38" s="6">
        <v>245751</v>
      </c>
    </row>
    <row r="39" spans="1:13" ht="15" customHeight="1">
      <c r="A39" s="15" t="s">
        <v>24</v>
      </c>
      <c r="B39" s="29"/>
      <c r="C39" s="26"/>
      <c r="D39" s="26"/>
      <c r="E39" s="26"/>
      <c r="F39" s="26"/>
      <c r="G39" s="22"/>
      <c r="H39" s="22"/>
      <c r="I39" s="4"/>
      <c r="J39" s="4"/>
      <c r="K39" s="52" t="s">
        <v>67</v>
      </c>
      <c r="L39" s="51">
        <f>SUM(L13:L38)</f>
        <v>17175086</v>
      </c>
      <c r="M39" s="51">
        <f>SUM(M13:M38)</f>
        <v>18359744</v>
      </c>
    </row>
    <row r="40" spans="1:13" s="7" customFormat="1" ht="15" customHeight="1">
      <c r="A40" s="15" t="s">
        <v>25</v>
      </c>
      <c r="B40" s="33" t="s">
        <v>52</v>
      </c>
      <c r="C40" s="31">
        <v>58664</v>
      </c>
      <c r="D40" s="31">
        <v>67304</v>
      </c>
      <c r="E40" s="31">
        <v>86747.987</v>
      </c>
      <c r="F40" s="34">
        <v>99589.999</v>
      </c>
      <c r="G40" s="49">
        <v>111138.5995</v>
      </c>
      <c r="H40" s="49">
        <v>142877</v>
      </c>
      <c r="I40" s="6">
        <v>169823</v>
      </c>
      <c r="J40" s="6">
        <v>179440</v>
      </c>
      <c r="K40" s="53" t="s">
        <v>63</v>
      </c>
      <c r="L40" s="7">
        <v>26691620</v>
      </c>
      <c r="M40" s="7">
        <v>27141815</v>
      </c>
    </row>
    <row r="41" spans="1:13" ht="15" customHeight="1">
      <c r="A41" s="15" t="s">
        <v>26</v>
      </c>
      <c r="B41" s="25" t="s">
        <v>5</v>
      </c>
      <c r="C41" s="22">
        <v>10604.088</v>
      </c>
      <c r="D41" s="26">
        <v>13505.839</v>
      </c>
      <c r="E41" s="26">
        <v>16628.773</v>
      </c>
      <c r="F41" s="26">
        <v>15924</v>
      </c>
      <c r="G41" s="22"/>
      <c r="H41" s="22">
        <v>18095</v>
      </c>
      <c r="I41" s="4">
        <v>15950</v>
      </c>
      <c r="J41" s="4">
        <v>14890</v>
      </c>
      <c r="K41" s="52" t="s">
        <v>64</v>
      </c>
      <c r="L41" s="51">
        <f>L40-L39</f>
        <v>9516534</v>
      </c>
      <c r="M41" s="51">
        <f>M40-M39</f>
        <v>8782071</v>
      </c>
    </row>
    <row r="42" spans="1:10" s="7" customFormat="1" ht="15" customHeight="1">
      <c r="A42" s="15" t="s">
        <v>27</v>
      </c>
      <c r="B42" s="33" t="s">
        <v>52</v>
      </c>
      <c r="C42" s="31">
        <v>120980.492</v>
      </c>
      <c r="D42" s="31">
        <v>184257.839</v>
      </c>
      <c r="E42" s="31">
        <v>547905.389</v>
      </c>
      <c r="F42" s="31">
        <v>284285.837</v>
      </c>
      <c r="G42" s="49">
        <v>282719.3771</v>
      </c>
      <c r="H42" s="49">
        <v>449293.4149</v>
      </c>
      <c r="I42" s="6">
        <v>403612</v>
      </c>
      <c r="J42" s="6">
        <v>325535</v>
      </c>
    </row>
    <row r="43" spans="1:10" ht="15" customHeight="1">
      <c r="A43" s="15" t="s">
        <v>35</v>
      </c>
      <c r="B43" s="28"/>
      <c r="C43" s="22"/>
      <c r="D43" s="22"/>
      <c r="E43" s="22"/>
      <c r="F43" s="22"/>
      <c r="G43" s="22"/>
      <c r="H43" s="22"/>
      <c r="I43" s="4"/>
      <c r="J43" s="4"/>
    </row>
    <row r="44" spans="1:10" s="7" customFormat="1" ht="15" customHeight="1">
      <c r="A44" s="15" t="s">
        <v>36</v>
      </c>
      <c r="B44" s="33" t="s">
        <v>52</v>
      </c>
      <c r="C44" s="31">
        <v>116962.304</v>
      </c>
      <c r="D44" s="31">
        <v>148366.455</v>
      </c>
      <c r="E44" s="31">
        <v>181172.971</v>
      </c>
      <c r="F44" s="31">
        <v>236747.361</v>
      </c>
      <c r="G44" s="49">
        <v>313036.0956</v>
      </c>
      <c r="H44" s="49">
        <v>361338</v>
      </c>
      <c r="I44" s="6">
        <v>470126</v>
      </c>
      <c r="J44" s="6">
        <v>550150</v>
      </c>
    </row>
    <row r="45" spans="1:10" ht="15" customHeight="1">
      <c r="A45" s="15" t="s">
        <v>38</v>
      </c>
      <c r="B45" s="25" t="s">
        <v>5</v>
      </c>
      <c r="C45" s="22">
        <v>6412.04</v>
      </c>
      <c r="D45" s="22">
        <v>7718.052</v>
      </c>
      <c r="E45" s="23">
        <v>6952.417</v>
      </c>
      <c r="F45" s="23">
        <v>8907.49</v>
      </c>
      <c r="G45" s="22"/>
      <c r="H45" s="22">
        <v>9586</v>
      </c>
      <c r="I45" s="4">
        <v>9539</v>
      </c>
      <c r="J45" s="4">
        <v>6485</v>
      </c>
    </row>
    <row r="46" spans="1:10" s="7" customFormat="1" ht="15" customHeight="1">
      <c r="A46" s="42"/>
      <c r="B46" s="33" t="s">
        <v>52</v>
      </c>
      <c r="C46" s="31">
        <v>273470.311</v>
      </c>
      <c r="D46" s="31">
        <v>331412.674</v>
      </c>
      <c r="E46" s="31">
        <v>415003.622</v>
      </c>
      <c r="F46" s="31">
        <v>368080.593</v>
      </c>
      <c r="G46" s="49">
        <v>443512.6194</v>
      </c>
      <c r="H46" s="49">
        <v>525788</v>
      </c>
      <c r="I46" s="6">
        <v>532670</v>
      </c>
      <c r="J46" s="6">
        <v>423569</v>
      </c>
    </row>
    <row r="47" spans="1:10" ht="15" customHeight="1">
      <c r="A47" s="15" t="s">
        <v>39</v>
      </c>
      <c r="B47" s="25" t="s">
        <v>5</v>
      </c>
      <c r="C47" s="22">
        <v>464</v>
      </c>
      <c r="D47" s="23">
        <v>618.272</v>
      </c>
      <c r="E47" s="23">
        <v>630.661</v>
      </c>
      <c r="F47" s="23">
        <v>781.786</v>
      </c>
      <c r="G47" s="22"/>
      <c r="H47" s="22">
        <v>1137</v>
      </c>
      <c r="I47" s="4">
        <v>1353</v>
      </c>
      <c r="J47" s="4">
        <v>1382</v>
      </c>
    </row>
    <row r="48" spans="1:10" s="7" customFormat="1" ht="15" customHeight="1">
      <c r="A48" s="42"/>
      <c r="B48" s="33" t="s">
        <v>52</v>
      </c>
      <c r="C48" s="31">
        <v>30537</v>
      </c>
      <c r="D48" s="31">
        <v>35087.893</v>
      </c>
      <c r="E48" s="31">
        <v>44215.336</v>
      </c>
      <c r="F48" s="31">
        <v>48914.853</v>
      </c>
      <c r="G48" s="49">
        <v>58730.2298</v>
      </c>
      <c r="H48" s="49">
        <v>73670</v>
      </c>
      <c r="I48" s="6">
        <v>85725</v>
      </c>
      <c r="J48" s="6">
        <v>96713</v>
      </c>
    </row>
    <row r="49" spans="1:10" ht="15" customHeight="1">
      <c r="A49" s="15" t="s">
        <v>40</v>
      </c>
      <c r="B49" s="25" t="s">
        <v>52</v>
      </c>
      <c r="C49" s="23">
        <v>117871.475</v>
      </c>
      <c r="D49" s="23">
        <v>141123</v>
      </c>
      <c r="E49" s="23">
        <v>262130.451</v>
      </c>
      <c r="F49" s="23">
        <v>142640</v>
      </c>
      <c r="G49" s="48">
        <v>185902.1651</v>
      </c>
      <c r="H49" s="50">
        <v>234282</v>
      </c>
      <c r="I49" s="4">
        <v>277836</v>
      </c>
      <c r="J49" s="4">
        <v>329783</v>
      </c>
    </row>
    <row r="50" spans="1:10" s="7" customFormat="1" ht="15" customHeight="1">
      <c r="A50" s="15" t="s">
        <v>41</v>
      </c>
      <c r="B50" s="33" t="s">
        <v>5</v>
      </c>
      <c r="C50" s="31">
        <v>794.22</v>
      </c>
      <c r="D50" s="31">
        <v>894.765</v>
      </c>
      <c r="E50" s="31">
        <v>976.009</v>
      </c>
      <c r="F50" s="31">
        <v>853.503</v>
      </c>
      <c r="G50" s="30"/>
      <c r="H50" s="30">
        <v>1432</v>
      </c>
      <c r="I50" s="6">
        <v>1240</v>
      </c>
      <c r="J50" s="6">
        <v>1379</v>
      </c>
    </row>
    <row r="51" spans="1:10" ht="15" customHeight="1">
      <c r="A51" s="42"/>
      <c r="B51" s="25" t="s">
        <v>54</v>
      </c>
      <c r="C51" s="23">
        <v>24071.693</v>
      </c>
      <c r="D51" s="23">
        <v>22274.543</v>
      </c>
      <c r="E51" s="23">
        <v>37204.256</v>
      </c>
      <c r="F51" s="23">
        <v>22445.955</v>
      </c>
      <c r="G51" s="48">
        <v>37406.4441</v>
      </c>
      <c r="H51" s="48">
        <v>49381.485</v>
      </c>
      <c r="I51" s="4">
        <v>43745</v>
      </c>
      <c r="J51" s="4">
        <v>53953</v>
      </c>
    </row>
    <row r="52" spans="1:10" s="7" customFormat="1" ht="15" customHeight="1">
      <c r="A52" s="15" t="s">
        <v>42</v>
      </c>
      <c r="B52" s="37"/>
      <c r="C52" s="37"/>
      <c r="D52" s="37"/>
      <c r="E52" s="37"/>
      <c r="F52" s="37"/>
      <c r="G52" s="30"/>
      <c r="H52" s="30"/>
      <c r="I52" s="6"/>
      <c r="J52" s="6"/>
    </row>
    <row r="53" spans="1:10" s="2" customFormat="1" ht="15" customHeight="1">
      <c r="A53" s="15" t="s">
        <v>43</v>
      </c>
      <c r="B53" s="25" t="s">
        <v>52</v>
      </c>
      <c r="C53" s="23">
        <v>35295.267</v>
      </c>
      <c r="D53" s="23">
        <v>42137</v>
      </c>
      <c r="E53" s="23">
        <v>53877.296</v>
      </c>
      <c r="F53" s="23">
        <v>51277.068</v>
      </c>
      <c r="G53" s="48">
        <v>69398.7664</v>
      </c>
      <c r="H53" s="48">
        <v>98935</v>
      </c>
      <c r="I53" s="4">
        <v>112970</v>
      </c>
      <c r="J53" s="4">
        <v>114475</v>
      </c>
    </row>
    <row r="54" spans="1:10" s="38" customFormat="1" ht="15" customHeight="1">
      <c r="A54" s="15" t="s">
        <v>44</v>
      </c>
      <c r="B54" s="33" t="s">
        <v>55</v>
      </c>
      <c r="C54" s="31">
        <v>67027.861</v>
      </c>
      <c r="D54" s="31">
        <v>88896</v>
      </c>
      <c r="E54" s="31">
        <v>103936.37</v>
      </c>
      <c r="F54" s="31">
        <v>78552.512</v>
      </c>
      <c r="G54" s="49">
        <v>102754.9573</v>
      </c>
      <c r="H54" s="30">
        <v>143109</v>
      </c>
      <c r="I54" s="6">
        <v>149270</v>
      </c>
      <c r="J54" s="6">
        <v>123346</v>
      </c>
    </row>
    <row r="55" spans="1:10" s="2" customFormat="1" ht="15" customHeight="1">
      <c r="A55" s="15" t="s">
        <v>45</v>
      </c>
      <c r="B55" s="25" t="s">
        <v>52</v>
      </c>
      <c r="C55" s="23">
        <v>626723.557</v>
      </c>
      <c r="D55" s="23">
        <v>799594</v>
      </c>
      <c r="E55" s="23">
        <v>993503</v>
      </c>
      <c r="F55" s="23">
        <v>933832</v>
      </c>
      <c r="G55" s="48">
        <v>1086521.0037</v>
      </c>
      <c r="H55" s="48">
        <v>228987</v>
      </c>
      <c r="I55" s="4">
        <v>1502312</v>
      </c>
      <c r="J55" s="4">
        <v>1429048</v>
      </c>
    </row>
    <row r="56" spans="1:10" s="38" customFormat="1" ht="15" customHeight="1">
      <c r="A56" s="15" t="s">
        <v>46</v>
      </c>
      <c r="B56" s="33" t="s">
        <v>52</v>
      </c>
      <c r="C56" s="31">
        <v>81264.624</v>
      </c>
      <c r="D56" s="31">
        <v>52079.011</v>
      </c>
      <c r="E56" s="31">
        <v>1468589.96</v>
      </c>
      <c r="F56" s="31">
        <v>222165.036</v>
      </c>
      <c r="G56" s="49">
        <v>279955.6633</v>
      </c>
      <c r="H56" s="49">
        <v>422211</v>
      </c>
      <c r="I56" s="6">
        <v>356585</v>
      </c>
      <c r="J56" s="6">
        <v>272505</v>
      </c>
    </row>
    <row r="57" spans="1:10" s="2" customFormat="1" ht="15" customHeight="1">
      <c r="A57" s="15" t="s">
        <v>47</v>
      </c>
      <c r="B57" s="25" t="s">
        <v>52</v>
      </c>
      <c r="C57" s="23">
        <v>105931.232</v>
      </c>
      <c r="D57" s="23">
        <v>156700</v>
      </c>
      <c r="E57" s="23">
        <v>203303.544</v>
      </c>
      <c r="F57" s="23">
        <v>171569.518</v>
      </c>
      <c r="G57" s="48">
        <v>192000.0159</v>
      </c>
      <c r="H57" s="48">
        <v>251463</v>
      </c>
      <c r="I57" s="4">
        <v>291195</v>
      </c>
      <c r="J57" s="4">
        <v>313367</v>
      </c>
    </row>
    <row r="58" spans="1:10" s="38" customFormat="1" ht="15" customHeight="1">
      <c r="A58" s="15" t="s">
        <v>48</v>
      </c>
      <c r="B58" s="33" t="s">
        <v>52</v>
      </c>
      <c r="C58" s="31">
        <v>427093.266</v>
      </c>
      <c r="D58" s="31">
        <v>809807</v>
      </c>
      <c r="E58" s="31">
        <v>608506.987</v>
      </c>
      <c r="F58" s="31">
        <v>554719.4</v>
      </c>
      <c r="G58" s="49">
        <v>521121.4848</v>
      </c>
      <c r="H58" s="49">
        <v>674737</v>
      </c>
      <c r="I58" s="6">
        <v>937223</v>
      </c>
      <c r="J58" s="6">
        <v>909153</v>
      </c>
    </row>
    <row r="59" spans="1:10" s="2" customFormat="1" ht="15" customHeight="1">
      <c r="A59" s="15" t="s">
        <v>49</v>
      </c>
      <c r="B59" s="25" t="s">
        <v>52</v>
      </c>
      <c r="C59" s="23">
        <v>722749.935</v>
      </c>
      <c r="D59" s="23">
        <v>813663</v>
      </c>
      <c r="E59" s="23">
        <v>1073197.79</v>
      </c>
      <c r="F59" s="23">
        <v>994186.085</v>
      </c>
      <c r="G59" s="48">
        <v>1210171.9484</v>
      </c>
      <c r="H59" s="48">
        <v>1565036</v>
      </c>
      <c r="I59" s="4">
        <v>1709852</v>
      </c>
      <c r="J59" s="4">
        <v>1873308</v>
      </c>
    </row>
    <row r="60" spans="1:10" s="38" customFormat="1" ht="15" customHeight="1">
      <c r="A60" s="15" t="s">
        <v>50</v>
      </c>
      <c r="B60" s="33" t="s">
        <v>52</v>
      </c>
      <c r="C60" s="31">
        <v>72563.174</v>
      </c>
      <c r="D60" s="31">
        <v>107202.313</v>
      </c>
      <c r="E60" s="31">
        <v>149704.74</v>
      </c>
      <c r="F60" s="31">
        <v>113962.608</v>
      </c>
      <c r="G60" s="49">
        <v>151672.5478</v>
      </c>
      <c r="H60" s="30">
        <v>204226</v>
      </c>
      <c r="I60" s="6">
        <v>232632</v>
      </c>
      <c r="J60" s="6">
        <v>245751</v>
      </c>
    </row>
    <row r="61" spans="1:10" ht="15" customHeight="1">
      <c r="A61" s="15" t="s">
        <v>51</v>
      </c>
      <c r="B61" s="25" t="s">
        <v>52</v>
      </c>
      <c r="C61" s="23">
        <v>203600</v>
      </c>
      <c r="D61" s="23">
        <v>247111</v>
      </c>
      <c r="E61" s="23">
        <v>310688.319</v>
      </c>
      <c r="F61" s="23">
        <v>319051.706</v>
      </c>
      <c r="G61" s="48">
        <v>410245.5704</v>
      </c>
      <c r="H61" s="48">
        <v>9754639.761300001</v>
      </c>
      <c r="I61" s="4">
        <v>9516534</v>
      </c>
      <c r="J61" s="4">
        <v>8782071</v>
      </c>
    </row>
    <row r="62" spans="1:10" s="7" customFormat="1" ht="15" customHeight="1">
      <c r="A62" s="43"/>
      <c r="B62" s="39"/>
      <c r="C62" s="40"/>
      <c r="D62" s="40"/>
      <c r="E62" s="40"/>
      <c r="F62" s="8"/>
      <c r="G62" s="41"/>
      <c r="H62" s="41"/>
      <c r="I62" s="8"/>
      <c r="J62" s="8"/>
    </row>
    <row r="63" spans="1:8" ht="12.75">
      <c r="A63" s="59" t="s">
        <v>29</v>
      </c>
      <c r="B63" s="59"/>
      <c r="C63" s="59"/>
      <c r="D63" s="59"/>
      <c r="E63" s="59"/>
      <c r="F63" s="60"/>
      <c r="G63" s="5"/>
      <c r="H63" s="5"/>
    </row>
    <row r="64" spans="1:8" ht="12.75">
      <c r="A64" s="58" t="s">
        <v>31</v>
      </c>
      <c r="B64" s="58"/>
      <c r="C64" s="58"/>
      <c r="D64" s="58"/>
      <c r="E64" s="58"/>
      <c r="F64" s="58"/>
      <c r="G64" s="5"/>
      <c r="H64" s="5"/>
    </row>
    <row r="65" spans="1:8" ht="12.75">
      <c r="A65" s="61"/>
      <c r="B65" s="61"/>
      <c r="C65" s="62"/>
      <c r="D65" s="62"/>
      <c r="E65" s="62"/>
      <c r="F65" s="62"/>
      <c r="G65" s="5"/>
      <c r="H65" s="5"/>
    </row>
    <row r="66" spans="1:6" ht="12.75">
      <c r="A66" s="10"/>
      <c r="B66" s="3"/>
      <c r="C66" s="3"/>
      <c r="D66" s="3"/>
      <c r="E66" s="3"/>
      <c r="F66" s="3"/>
    </row>
    <row r="67" spans="1:6" ht="15">
      <c r="A67" s="44"/>
      <c r="B67" s="2"/>
      <c r="C67" s="2"/>
      <c r="D67" s="2"/>
      <c r="E67" s="2"/>
      <c r="F67" s="2"/>
    </row>
    <row r="68" spans="1:6" ht="15">
      <c r="A68" s="44"/>
      <c r="B68" s="2"/>
      <c r="C68" s="2"/>
      <c r="D68" s="2"/>
      <c r="E68" s="2"/>
      <c r="F68" s="2"/>
    </row>
    <row r="69" spans="1:6" ht="15">
      <c r="A69" s="44"/>
      <c r="B69" s="2"/>
      <c r="C69" s="2"/>
      <c r="D69" s="2"/>
      <c r="E69" s="2"/>
      <c r="F69" s="2"/>
    </row>
    <row r="70" spans="1:6" ht="12.75">
      <c r="A70" s="45"/>
      <c r="B70" s="1"/>
      <c r="C70" s="1"/>
      <c r="D70" s="1"/>
      <c r="E70" s="1"/>
      <c r="F70" s="1"/>
    </row>
  </sheetData>
  <sheetProtection/>
  <mergeCells count="5">
    <mergeCell ref="A64:F64"/>
    <mergeCell ref="A63:F63"/>
    <mergeCell ref="A65:F65"/>
    <mergeCell ref="A3:H3"/>
    <mergeCell ref="A4:H5"/>
  </mergeCells>
  <printOptions horizontalCentered="1"/>
  <pageMargins left="0.64" right="0.55" top="0.36" bottom="0.45" header="0.05" footer="0"/>
  <pageSetup horizontalDpi="200" verticalDpi="2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2014-10-17T09:44:35Z</cp:lastPrinted>
  <dcterms:created xsi:type="dcterms:W3CDTF">2000-10-13T01:01:02Z</dcterms:created>
  <dcterms:modified xsi:type="dcterms:W3CDTF">2014-10-17T09:45:17Z</dcterms:modified>
  <cp:category/>
  <cp:version/>
  <cp:contentType/>
  <cp:contentStatus/>
</cp:coreProperties>
</file>