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6600" activeTab="0"/>
  </bookViews>
  <sheets>
    <sheet name=" Table 19.1" sheetId="1" r:id="rId1"/>
  </sheets>
  <definedNames>
    <definedName name="\c">#REF!</definedName>
    <definedName name="\x">#N/A</definedName>
    <definedName name="\z">#N/A</definedName>
    <definedName name="_xlnm.Print_Area" localSheetId="0">' Table 19.1'!$A$1:$L$95</definedName>
    <definedName name="X">#N/A</definedName>
  </definedNames>
  <calcPr fullCalcOnLoad="1"/>
</workbook>
</file>

<file path=xl/sharedStrings.xml><?xml version="1.0" encoding="utf-8"?>
<sst xmlns="http://schemas.openxmlformats.org/spreadsheetml/2006/main" count="307" uniqueCount="164">
  <si>
    <t xml:space="preserve">  Broad gauge</t>
  </si>
  <si>
    <t xml:space="preserve">  Metre gauge</t>
  </si>
  <si>
    <t xml:space="preserve">  Narrow gauge</t>
  </si>
  <si>
    <t xml:space="preserve">  A.C. 1st class</t>
  </si>
  <si>
    <t xml:space="preserve">  A.C. Sleeper</t>
  </si>
  <si>
    <t xml:space="preserve">  A.C.-3 Tier</t>
  </si>
  <si>
    <t>-</t>
  </si>
  <si>
    <t xml:space="preserve">  1st Class Mail/Express</t>
  </si>
  <si>
    <t xml:space="preserve">            Ordinary(3)</t>
  </si>
  <si>
    <t xml:space="preserve">  A.C.Chair Car </t>
  </si>
  <si>
    <t xml:space="preserve">            Ordinary (3)</t>
  </si>
  <si>
    <t xml:space="preserve">  2nd Class Mail/Express</t>
  </si>
  <si>
    <t xml:space="preserve">Average rate charged </t>
  </si>
  <si>
    <t xml:space="preserve"> (1)  Percentage has been worked out after excluding Capital-at-Charge of MTPs and Circular Railways.</t>
  </si>
  <si>
    <t xml:space="preserve"> (2) Sleeper class was introduced w.e.f. 1.4.1993.</t>
  </si>
  <si>
    <t xml:space="preserve"> (4) Includes non-revenue traffic also.                                          </t>
  </si>
  <si>
    <t xml:space="preserve">Railway staff employed at the </t>
  </si>
  <si>
    <t>end of year :</t>
  </si>
  <si>
    <t xml:space="preserve">  Group A &amp; B</t>
  </si>
  <si>
    <t xml:space="preserve">  Group C &amp; D</t>
  </si>
  <si>
    <t xml:space="preserve"> Passengers</t>
  </si>
  <si>
    <t xml:space="preserve"> Railway servants</t>
  </si>
  <si>
    <t xml:space="preserve"> Others (6)</t>
  </si>
  <si>
    <t>Rolling stock-locomotives :</t>
  </si>
  <si>
    <t xml:space="preserve"> Steam</t>
  </si>
  <si>
    <t xml:space="preserve"> Diesel</t>
  </si>
  <si>
    <t xml:space="preserve"> Electric</t>
  </si>
  <si>
    <t xml:space="preserve">Rail cars (internal combustion </t>
  </si>
  <si>
    <t xml:space="preserve"> engine propelled)</t>
  </si>
  <si>
    <t>Coaching vehicles:</t>
  </si>
  <si>
    <t>Goods wagons (8)</t>
  </si>
  <si>
    <t xml:space="preserve"> 1. Broad guage</t>
  </si>
  <si>
    <t xml:space="preserve">    (i) Covered wagons (8)</t>
  </si>
  <si>
    <t xml:space="preserve">   (ii) Open wagons (8)</t>
  </si>
  <si>
    <t xml:space="preserve">  (iii) Other wagons</t>
  </si>
  <si>
    <t xml:space="preserve"> 2. Other gauges</t>
  </si>
  <si>
    <t xml:space="preserve"> Passenger trains</t>
  </si>
  <si>
    <t xml:space="preserve">  Steam</t>
  </si>
  <si>
    <t xml:space="preserve">  Diesel</t>
  </si>
  <si>
    <t xml:space="preserve">  Electric     </t>
  </si>
  <si>
    <t xml:space="preserve">  Electric</t>
  </si>
  <si>
    <t xml:space="preserve"> Total (Including departmental)</t>
  </si>
  <si>
    <t xml:space="preserve"> INDIAN RAILWAYS</t>
  </si>
  <si>
    <t>Unit</t>
  </si>
  <si>
    <t xml:space="preserve">  Item                                </t>
  </si>
  <si>
    <t>(km.)</t>
  </si>
  <si>
    <t xml:space="preserve">Gross earnings                     </t>
  </si>
  <si>
    <t xml:space="preserve">Working expenses                   </t>
  </si>
  <si>
    <t xml:space="preserve">Net earnings                       </t>
  </si>
  <si>
    <t xml:space="preserve">No. of passengers carried :          </t>
  </si>
  <si>
    <t>('000)</t>
  </si>
  <si>
    <t xml:space="preserve">Total goods carried (4)        </t>
  </si>
  <si>
    <t>('000 tonne)</t>
  </si>
  <si>
    <t xml:space="preserve">Passenger kilometres           </t>
  </si>
  <si>
    <t>(paise)</t>
  </si>
  <si>
    <t xml:space="preserve">Net tonnes kilometres (4)       </t>
  </si>
  <si>
    <t xml:space="preserve"> per tonne kilometres                 </t>
  </si>
  <si>
    <t>Average rate charged per</t>
  </si>
  <si>
    <t xml:space="preserve">passenger per kilometre:                      </t>
  </si>
  <si>
    <t xml:space="preserve">Source:  Ministry of Railways(Railway Board) </t>
  </si>
  <si>
    <t xml:space="preserve"> (6) Includes trespassers and suicides.</t>
  </si>
  <si>
    <t xml:space="preserve"> 2002-03</t>
  </si>
  <si>
    <t>Electric multiple unit coaches*</t>
  </si>
  <si>
    <t>*: Includes the data relating to DEMU and DHMU coaches from 1999-00 onwards.</t>
  </si>
  <si>
    <t xml:space="preserve"> 2003-04</t>
  </si>
  <si>
    <t xml:space="preserve"> Passenger carriages (7) </t>
  </si>
  <si>
    <t xml:space="preserve"> Other vehicles (9)</t>
  </si>
  <si>
    <t xml:space="preserve"> (9) Includes luggage vans,mail vans,parcel vans etc. </t>
  </si>
  <si>
    <t xml:space="preserve"> 2004 -05</t>
  </si>
  <si>
    <t>(Ten Million km.)</t>
  </si>
  <si>
    <t xml:space="preserve"> -</t>
  </si>
  <si>
    <t xml:space="preserve"> 2005 -06</t>
  </si>
  <si>
    <t xml:space="preserve"> 2006 -07</t>
  </si>
  <si>
    <t xml:space="preserve"> 2007 -08</t>
  </si>
  <si>
    <t xml:space="preserve"> 2008 -09</t>
  </si>
  <si>
    <t>Table 19.1 - RAILWAY STATISTICS - SUMMARY</t>
  </si>
  <si>
    <t>Sleeper class Mail/Express-</t>
  </si>
  <si>
    <t xml:space="preserve"> (3) The figures for Ist class/Sleeper class/2nd class ordinary include those of Mail/Express for the year of  1991 </t>
  </si>
  <si>
    <t xml:space="preserve"> 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</si>
  <si>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</si>
  <si>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</si>
  <si>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</si>
  <si>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</si>
  <si>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8</t>
  </si>
  <si>
    <t xml:space="preserve">          9</t>
  </si>
  <si>
    <t xml:space="preserve">         10</t>
  </si>
  <si>
    <t>2009-10</t>
  </si>
  <si>
    <t xml:space="preserve"> Open line </t>
  </si>
  <si>
    <t xml:space="preserve"> Construction :</t>
  </si>
  <si>
    <t>Number of persons killed on the railways (5):</t>
  </si>
  <si>
    <t xml:space="preserve"> Goods and proportion of mixed</t>
  </si>
  <si>
    <t xml:space="preserve"> (5) It excludes  data relating to Metro Railway, Calcutta which came into operation in 1984-85, as also Railway workshops, etc.</t>
  </si>
  <si>
    <t xml:space="preserve"> (8) Excluding vehicles/wagons used exclusively on Railway service which are, however, included under  "Other vehicles"/Other wagons".</t>
  </si>
  <si>
    <t xml:space="preserve">Train kilometres:                  </t>
  </si>
  <si>
    <t>2010-11</t>
  </si>
  <si>
    <t>('Million km.)</t>
  </si>
  <si>
    <t xml:space="preserve">  Sleeper class Mail/ Express</t>
  </si>
  <si>
    <t xml:space="preserve">         Ordinary (3)</t>
  </si>
  <si>
    <r>
      <t xml:space="preserve"> (` </t>
    </r>
    <r>
      <rPr>
        <b/>
        <sz val="10"/>
        <rFont val="Times New Roman"/>
        <family val="1"/>
      </rPr>
      <t>Ten Million)</t>
    </r>
  </si>
  <si>
    <r>
      <t xml:space="preserve"> (`</t>
    </r>
    <r>
      <rPr>
        <b/>
        <sz val="10"/>
        <rFont val="Times New Roman"/>
        <family val="1"/>
      </rPr>
      <t xml:space="preserve"> Ten Million)</t>
    </r>
  </si>
  <si>
    <t>2</t>
  </si>
  <si>
    <t>2011-12</t>
  </si>
  <si>
    <t>SOURCE</t>
  </si>
  <si>
    <t>BG</t>
  </si>
  <si>
    <t>Pg--60</t>
  </si>
  <si>
    <t>MG</t>
  </si>
  <si>
    <t>Pg-62</t>
  </si>
  <si>
    <t>NG</t>
  </si>
  <si>
    <t>TOTAL</t>
  </si>
  <si>
    <t>Page-118</t>
  </si>
  <si>
    <t>col-26</t>
  </si>
  <si>
    <t>Col-3-4</t>
  </si>
  <si>
    <t>Col-5</t>
  </si>
  <si>
    <t>Col-6</t>
  </si>
  <si>
    <t>Col-7-8</t>
  </si>
  <si>
    <t>Col-9</t>
  </si>
  <si>
    <t>Col-11</t>
  </si>
  <si>
    <t>`</t>
  </si>
  <si>
    <t>Col-12</t>
  </si>
  <si>
    <t>Col-17</t>
  </si>
  <si>
    <t>Col-20</t>
  </si>
  <si>
    <t>Col-23</t>
  </si>
  <si>
    <t>Page-158</t>
  </si>
  <si>
    <t>Col-3</t>
  </si>
  <si>
    <t>Col-7</t>
  </si>
  <si>
    <t>Page No-169</t>
  </si>
  <si>
    <t>1332204**</t>
  </si>
  <si>
    <t>1306188**</t>
  </si>
  <si>
    <t>14450**</t>
  </si>
  <si>
    <t>Page-0606-607</t>
  </si>
  <si>
    <t>1291738**</t>
  </si>
  <si>
    <t>26016**</t>
  </si>
  <si>
    <t>Col-3+4</t>
  </si>
  <si>
    <t>2503**</t>
  </si>
  <si>
    <t>Col-5+6</t>
  </si>
  <si>
    <t>23513**</t>
  </si>
  <si>
    <t>Col-8+9</t>
  </si>
  <si>
    <t>Col-10.11</t>
  </si>
  <si>
    <t xml:space="preserve">* * Revised </t>
  </si>
  <si>
    <t>Total of below three</t>
  </si>
  <si>
    <t>Page-762</t>
  </si>
  <si>
    <t>Col-2(S+M)</t>
  </si>
  <si>
    <t>Col-3(S+M)</t>
  </si>
  <si>
    <t>Col-8(S+M)</t>
  </si>
  <si>
    <t>Page-327,329,331</t>
  </si>
  <si>
    <t>Page-350,351,352.</t>
  </si>
  <si>
    <t>BG+MG+NG</t>
  </si>
  <si>
    <t>Page-520-521</t>
  </si>
  <si>
    <t>Page-169</t>
  </si>
  <si>
    <t>Page No-255</t>
  </si>
  <si>
    <t>Page No-98 to104</t>
  </si>
  <si>
    <t xml:space="preserve"> (7) Excluding military cars, dining  cars, saloons (Royal and State) and  reserved  carriages for public  which are included in "other vehicles" </t>
  </si>
  <si>
    <t>in the next item.</t>
  </si>
  <si>
    <t>** Revised</t>
  </si>
  <si>
    <t>Capital-at-Charge at the end of year :</t>
  </si>
  <si>
    <t xml:space="preserve">Percentage of working expenses of gross earnings </t>
  </si>
  <si>
    <t>Percentage of net earnings to total Capital-at-Charge (1)</t>
  </si>
  <si>
    <t>Average rate charged per passenger per kilometre:</t>
  </si>
  <si>
    <t xml:space="preserve">Average rate charged per tonne kilometres </t>
  </si>
  <si>
    <t xml:space="preserve">Rail cars (internal combustion engine propelled) </t>
  </si>
  <si>
    <t>Route open for traffic at the end of year(All gauges):</t>
  </si>
  <si>
    <t xml:space="preserve">  A.C. 1st class(inclu.Executive class)</t>
  </si>
  <si>
    <t xml:space="preserve">            Ordinary (3) </t>
  </si>
  <si>
    <t>Railway staff employed as on 31st Marchr:</t>
  </si>
</sst>
</file>

<file path=xl/styles.xml><?xml version="1.0" encoding="utf-8"?>
<styleSheet xmlns="http://schemas.openxmlformats.org/spreadsheetml/2006/main">
  <numFmts count="29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_)"/>
    <numFmt numFmtId="179" formatCode="0.00_)"/>
    <numFmt numFmtId="180" formatCode="0.0_)"/>
    <numFmt numFmtId="181" formatCode="#,##0.0_);\(#,##0.0\)"/>
    <numFmt numFmtId="182" formatCode="0.0"/>
    <numFmt numFmtId="183" formatCode="00000"/>
    <numFmt numFmtId="184" formatCode="0.00;[Red]0.00"/>
  </numFmts>
  <fonts count="54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Rupee Foradian"/>
      <family val="2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Courier"/>
      <family val="3"/>
    </font>
    <font>
      <b/>
      <sz val="11"/>
      <color indexed="60"/>
      <name val="Calibri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ourier"/>
      <family val="3"/>
    </font>
    <font>
      <b/>
      <sz val="11"/>
      <color rgb="FFC00000"/>
      <name val="Calibri"/>
      <family val="2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7" fillId="35" borderId="11" xfId="57" applyFont="1" applyFill="1" applyBorder="1" applyAlignment="1" applyProtection="1">
      <alignment horizontal="center"/>
      <protection/>
    </xf>
    <xf numFmtId="0" fontId="7" fillId="35" borderId="0" xfId="57" applyFont="1" applyFill="1" applyBorder="1" applyAlignment="1" applyProtection="1">
      <alignment horizontal="center"/>
      <protection/>
    </xf>
    <xf numFmtId="0" fontId="0" fillId="35" borderId="12" xfId="57" applyFill="1" applyBorder="1">
      <alignment/>
      <protection/>
    </xf>
    <xf numFmtId="0" fontId="4" fillId="33" borderId="0" xfId="57" applyFont="1" applyFill="1" applyBorder="1">
      <alignment/>
      <protection/>
    </xf>
    <xf numFmtId="0" fontId="0" fillId="33" borderId="12" xfId="57" applyFill="1" applyBorder="1">
      <alignment/>
      <protection/>
    </xf>
    <xf numFmtId="49" fontId="4" fillId="33" borderId="0" xfId="57" applyNumberFormat="1" applyFont="1" applyFill="1" applyBorder="1" applyAlignment="1" applyProtection="1">
      <alignment horizontal="right"/>
      <protection/>
    </xf>
    <xf numFmtId="0" fontId="4" fillId="33" borderId="12" xfId="57" applyFont="1" applyFill="1" applyBorder="1">
      <alignment/>
      <protection/>
    </xf>
    <xf numFmtId="0" fontId="0" fillId="33" borderId="12" xfId="0" applyFill="1" applyBorder="1" applyAlignment="1">
      <alignment/>
    </xf>
    <xf numFmtId="0" fontId="4" fillId="33" borderId="11" xfId="57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37" fontId="4" fillId="33" borderId="0" xfId="57" applyNumberFormat="1" applyFont="1" applyFill="1" applyBorder="1" applyProtection="1">
      <alignment/>
      <protection/>
    </xf>
    <xf numFmtId="0" fontId="4" fillId="33" borderId="0" xfId="57" applyFont="1" applyFill="1" applyBorder="1" applyAlignment="1" applyProtection="1">
      <alignment horizontal="left"/>
      <protection/>
    </xf>
    <xf numFmtId="0" fontId="4" fillId="33" borderId="11" xfId="57" applyFont="1" applyFill="1" applyBorder="1">
      <alignment/>
      <protection/>
    </xf>
    <xf numFmtId="0" fontId="4" fillId="33" borderId="13" xfId="57" applyFont="1" applyFill="1" applyBorder="1">
      <alignment/>
      <protection/>
    </xf>
    <xf numFmtId="0" fontId="0" fillId="33" borderId="14" xfId="0" applyFill="1" applyBorder="1" applyAlignment="1">
      <alignment/>
    </xf>
    <xf numFmtId="0" fontId="49" fillId="0" borderId="0" xfId="0" applyFont="1" applyAlignment="1">
      <alignment/>
    </xf>
    <xf numFmtId="0" fontId="49" fillId="36" borderId="15" xfId="0" applyFont="1" applyFill="1" applyBorder="1" applyAlignment="1">
      <alignment/>
    </xf>
    <xf numFmtId="0" fontId="49" fillId="36" borderId="16" xfId="0" applyFont="1" applyFill="1" applyBorder="1" applyAlignment="1">
      <alignment/>
    </xf>
    <xf numFmtId="0" fontId="49" fillId="36" borderId="11" xfId="0" applyFont="1" applyFill="1" applyBorder="1" applyAlignment="1">
      <alignment horizontal="center"/>
    </xf>
    <xf numFmtId="0" fontId="49" fillId="36" borderId="0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0" fontId="49" fillId="36" borderId="17" xfId="0" applyFont="1" applyFill="1" applyBorder="1" applyAlignment="1">
      <alignment/>
    </xf>
    <xf numFmtId="0" fontId="49" fillId="36" borderId="13" xfId="0" applyFont="1" applyFill="1" applyBorder="1" applyAlignment="1">
      <alignment/>
    </xf>
    <xf numFmtId="0" fontId="49" fillId="36" borderId="14" xfId="0" applyFont="1" applyFill="1" applyBorder="1" applyAlignment="1">
      <alignment/>
    </xf>
    <xf numFmtId="0" fontId="49" fillId="36" borderId="16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/>
    </xf>
    <xf numFmtId="0" fontId="50" fillId="36" borderId="0" xfId="0" applyFont="1" applyFill="1" applyBorder="1" applyAlignment="1">
      <alignment/>
    </xf>
    <xf numFmtId="0" fontId="50" fillId="36" borderId="0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36" borderId="0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center"/>
    </xf>
    <xf numFmtId="0" fontId="50" fillId="36" borderId="15" xfId="0" applyFont="1" applyFill="1" applyBorder="1" applyAlignment="1">
      <alignment/>
    </xf>
    <xf numFmtId="0" fontId="50" fillId="36" borderId="16" xfId="0" applyFont="1" applyFill="1" applyBorder="1" applyAlignment="1">
      <alignment/>
    </xf>
    <xf numFmtId="0" fontId="50" fillId="36" borderId="16" xfId="0" applyFont="1" applyFill="1" applyBorder="1" applyAlignment="1">
      <alignment horizontal="center"/>
    </xf>
    <xf numFmtId="0" fontId="49" fillId="36" borderId="18" xfId="0" applyFont="1" applyFill="1" applyBorder="1" applyAlignment="1">
      <alignment/>
    </xf>
    <xf numFmtId="0" fontId="50" fillId="36" borderId="11" xfId="0" applyFont="1" applyFill="1" applyBorder="1" applyAlignment="1">
      <alignment/>
    </xf>
    <xf numFmtId="182" fontId="49" fillId="36" borderId="0" xfId="0" applyNumberFormat="1" applyFont="1" applyFill="1" applyBorder="1" applyAlignment="1">
      <alignment horizontal="center"/>
    </xf>
    <xf numFmtId="182" fontId="49" fillId="36" borderId="13" xfId="0" applyNumberFormat="1" applyFont="1" applyFill="1" applyBorder="1" applyAlignment="1">
      <alignment horizontal="center"/>
    </xf>
    <xf numFmtId="49" fontId="51" fillId="36" borderId="11" xfId="57" applyNumberFormat="1" applyFont="1" applyFill="1" applyBorder="1" applyAlignment="1" applyProtection="1">
      <alignment horizontal="left"/>
      <protection/>
    </xf>
    <xf numFmtId="49" fontId="51" fillId="36" borderId="0" xfId="57" applyNumberFormat="1" applyFont="1" applyFill="1" applyBorder="1" applyAlignment="1" applyProtection="1">
      <alignment horizontal="right"/>
      <protection/>
    </xf>
    <xf numFmtId="49" fontId="52" fillId="36" borderId="11" xfId="57" applyNumberFormat="1" applyFont="1" applyFill="1" applyBorder="1" applyAlignment="1">
      <alignment horizontal="left"/>
      <protection/>
    </xf>
    <xf numFmtId="49" fontId="52" fillId="36" borderId="0" xfId="57" applyNumberFormat="1" applyFont="1" applyFill="1" applyBorder="1" applyAlignment="1">
      <alignment horizontal="right"/>
      <protection/>
    </xf>
    <xf numFmtId="49" fontId="52" fillId="36" borderId="11" xfId="57" applyNumberFormat="1" applyFont="1" applyFill="1" applyBorder="1" applyAlignment="1" applyProtection="1">
      <alignment horizontal="left"/>
      <protection/>
    </xf>
    <xf numFmtId="49" fontId="52" fillId="36" borderId="0" xfId="57" applyNumberFormat="1" applyFont="1" applyFill="1" applyBorder="1" applyAlignment="1" applyProtection="1">
      <alignment horizontal="right"/>
      <protection/>
    </xf>
    <xf numFmtId="0" fontId="52" fillId="22" borderId="16" xfId="57" applyFont="1" applyFill="1" applyBorder="1">
      <alignment/>
      <protection/>
    </xf>
    <xf numFmtId="0" fontId="49" fillId="22" borderId="18" xfId="0" applyFont="1" applyFill="1" applyBorder="1" applyAlignment="1">
      <alignment/>
    </xf>
    <xf numFmtId="0" fontId="49" fillId="0" borderId="0" xfId="0" applyFont="1" applyBorder="1" applyAlignment="1">
      <alignment/>
    </xf>
    <xf numFmtId="0" fontId="52" fillId="22" borderId="0" xfId="57" applyFont="1" applyFill="1" applyBorder="1">
      <alignment/>
      <protection/>
    </xf>
    <xf numFmtId="0" fontId="49" fillId="22" borderId="12" xfId="0" applyFont="1" applyFill="1" applyBorder="1" applyAlignment="1">
      <alignment/>
    </xf>
    <xf numFmtId="0" fontId="52" fillId="22" borderId="13" xfId="57" applyFont="1" applyFill="1" applyBorder="1">
      <alignment/>
      <protection/>
    </xf>
    <xf numFmtId="0" fontId="49" fillId="22" borderId="14" xfId="0" applyFont="1" applyFill="1" applyBorder="1" applyAlignment="1">
      <alignment/>
    </xf>
    <xf numFmtId="0" fontId="49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0" fillId="35" borderId="0" xfId="0" applyFill="1" applyBorder="1" applyAlignment="1">
      <alignment/>
    </xf>
    <xf numFmtId="0" fontId="52" fillId="36" borderId="0" xfId="57" applyFont="1" applyFill="1" applyBorder="1" applyAlignment="1" applyProtection="1">
      <alignment horizontal="left"/>
      <protection/>
    </xf>
    <xf numFmtId="0" fontId="52" fillId="36" borderId="13" xfId="57" applyFont="1" applyFill="1" applyBorder="1" applyAlignment="1" applyProtection="1">
      <alignment horizontal="left"/>
      <protection/>
    </xf>
    <xf numFmtId="0" fontId="6" fillId="35" borderId="0" xfId="57" applyFont="1" applyFill="1" applyBorder="1">
      <alignment/>
      <protection/>
    </xf>
    <xf numFmtId="0" fontId="6" fillId="35" borderId="0" xfId="57" applyFont="1" applyFill="1" applyBorder="1" applyAlignment="1" applyProtection="1">
      <alignment horizontal="fill"/>
      <protection/>
    </xf>
    <xf numFmtId="0" fontId="6" fillId="35" borderId="0" xfId="57" applyFont="1" applyFill="1" applyBorder="1" applyAlignment="1" applyProtection="1">
      <alignment horizontal="left"/>
      <protection/>
    </xf>
    <xf numFmtId="0" fontId="5" fillId="35" borderId="19" xfId="57" applyFont="1" applyFill="1" applyBorder="1" applyProtection="1" quotePrefix="1">
      <alignment/>
      <protection/>
    </xf>
    <xf numFmtId="0" fontId="5" fillId="35" borderId="19" xfId="57" applyFont="1" applyFill="1" applyBorder="1" applyAlignment="1">
      <alignment/>
      <protection/>
    </xf>
    <xf numFmtId="0" fontId="5" fillId="33" borderId="19" xfId="57" applyFont="1" applyFill="1" applyBorder="1">
      <alignment/>
      <protection/>
    </xf>
    <xf numFmtId="0" fontId="4" fillId="33" borderId="19" xfId="57" applyFont="1" applyFill="1" applyBorder="1">
      <alignment/>
      <protection/>
    </xf>
    <xf numFmtId="0" fontId="5" fillId="34" borderId="19" xfId="57" applyFont="1" applyFill="1" applyBorder="1">
      <alignment/>
      <protection/>
    </xf>
    <xf numFmtId="0" fontId="4" fillId="34" borderId="19" xfId="57" applyFont="1" applyFill="1" applyBorder="1">
      <alignment/>
      <protection/>
    </xf>
    <xf numFmtId="2" fontId="4" fillId="34" borderId="19" xfId="57" applyNumberFormat="1" applyFont="1" applyFill="1" applyBorder="1">
      <alignment/>
      <protection/>
    </xf>
    <xf numFmtId="182" fontId="4" fillId="33" borderId="19" xfId="57" applyNumberFormat="1" applyFont="1" applyFill="1" applyBorder="1">
      <alignment/>
      <protection/>
    </xf>
    <xf numFmtId="182" fontId="4" fillId="34" borderId="19" xfId="57" applyNumberFormat="1" applyFont="1" applyFill="1" applyBorder="1">
      <alignment/>
      <protection/>
    </xf>
    <xf numFmtId="0" fontId="5" fillId="33" borderId="19" xfId="57" applyFont="1" applyFill="1" applyBorder="1" applyAlignment="1">
      <alignment horizontal="right"/>
      <protection/>
    </xf>
    <xf numFmtId="0" fontId="5" fillId="34" borderId="19" xfId="57" applyFont="1" applyFill="1" applyBorder="1" applyAlignment="1">
      <alignment horizontal="right"/>
      <protection/>
    </xf>
    <xf numFmtId="0" fontId="4" fillId="33" borderId="19" xfId="57" applyFont="1" applyFill="1" applyBorder="1" applyAlignment="1">
      <alignment horizontal="right"/>
      <protection/>
    </xf>
    <xf numFmtId="0" fontId="4" fillId="34" borderId="19" xfId="57" applyFont="1" applyFill="1" applyBorder="1" applyAlignment="1">
      <alignment horizontal="right"/>
      <protection/>
    </xf>
    <xf numFmtId="0" fontId="4" fillId="34" borderId="19" xfId="57" applyFont="1" applyFill="1" applyBorder="1" applyAlignment="1" applyProtection="1">
      <alignment horizontal="right"/>
      <protection/>
    </xf>
    <xf numFmtId="0" fontId="49" fillId="36" borderId="18" xfId="0" applyFont="1" applyFill="1" applyBorder="1" applyAlignment="1">
      <alignment horizontal="center"/>
    </xf>
    <xf numFmtId="2" fontId="4" fillId="33" borderId="19" xfId="57" applyNumberFormat="1" applyFont="1" applyFill="1" applyBorder="1">
      <alignment/>
      <protection/>
    </xf>
    <xf numFmtId="0" fontId="49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2" fillId="34" borderId="0" xfId="57" applyFont="1" applyFill="1" applyBorder="1" applyAlignment="1" applyProtection="1">
      <alignment horizontal="left"/>
      <protection/>
    </xf>
    <xf numFmtId="0" fontId="5" fillId="35" borderId="20" xfId="57" applyFont="1" applyFill="1" applyBorder="1" applyProtection="1" quotePrefix="1">
      <alignment/>
      <protection/>
    </xf>
    <xf numFmtId="0" fontId="5" fillId="34" borderId="20" xfId="57" applyFont="1" applyFill="1" applyBorder="1">
      <alignment/>
      <protection/>
    </xf>
    <xf numFmtId="0" fontId="4" fillId="33" borderId="20" xfId="57" applyFont="1" applyFill="1" applyBorder="1">
      <alignment/>
      <protection/>
    </xf>
    <xf numFmtId="0" fontId="4" fillId="34" borderId="20" xfId="57" applyFont="1" applyFill="1" applyBorder="1">
      <alignment/>
      <protection/>
    </xf>
    <xf numFmtId="0" fontId="5" fillId="33" borderId="20" xfId="57" applyFont="1" applyFill="1" applyBorder="1">
      <alignment/>
      <protection/>
    </xf>
    <xf numFmtId="182" fontId="4" fillId="33" borderId="20" xfId="57" applyNumberFormat="1" applyFont="1" applyFill="1" applyBorder="1">
      <alignment/>
      <protection/>
    </xf>
    <xf numFmtId="0" fontId="4" fillId="34" borderId="20" xfId="57" applyFont="1" applyFill="1" applyBorder="1" applyAlignment="1" applyProtection="1">
      <alignment horizontal="right"/>
      <protection/>
    </xf>
    <xf numFmtId="0" fontId="6" fillId="35" borderId="11" xfId="57" applyFont="1" applyFill="1" applyBorder="1" applyAlignment="1" applyProtection="1">
      <alignment horizontal="left"/>
      <protection/>
    </xf>
    <xf numFmtId="49" fontId="5" fillId="35" borderId="19" xfId="57" applyNumberFormat="1" applyFont="1" applyFill="1" applyBorder="1" applyAlignment="1" applyProtection="1">
      <alignment horizontal="center"/>
      <protection/>
    </xf>
    <xf numFmtId="49" fontId="5" fillId="34" borderId="19" xfId="57" applyNumberFormat="1" applyFont="1" applyFill="1" applyBorder="1" applyAlignment="1" applyProtection="1">
      <alignment horizontal="right"/>
      <protection/>
    </xf>
    <xf numFmtId="49" fontId="4" fillId="33" borderId="19" xfId="57" applyNumberFormat="1" applyFont="1" applyFill="1" applyBorder="1" applyAlignment="1" applyProtection="1">
      <alignment horizontal="right"/>
      <protection/>
    </xf>
    <xf numFmtId="49" fontId="4" fillId="34" borderId="19" xfId="57" applyNumberFormat="1" applyFont="1" applyFill="1" applyBorder="1" applyAlignment="1" applyProtection="1">
      <alignment horizontal="right"/>
      <protection/>
    </xf>
    <xf numFmtId="49" fontId="8" fillId="33" borderId="19" xfId="57" applyNumberFormat="1" applyFont="1" applyFill="1" applyBorder="1" applyAlignment="1" applyProtection="1">
      <alignment horizontal="right"/>
      <protection/>
    </xf>
    <xf numFmtId="49" fontId="9" fillId="34" borderId="19" xfId="57" applyNumberFormat="1" applyFont="1" applyFill="1" applyBorder="1" applyAlignment="1" applyProtection="1">
      <alignment horizontal="right"/>
      <protection/>
    </xf>
    <xf numFmtId="49" fontId="9" fillId="33" borderId="19" xfId="57" applyNumberFormat="1" applyFont="1" applyFill="1" applyBorder="1" applyAlignment="1" applyProtection="1">
      <alignment horizontal="right"/>
      <protection/>
    </xf>
    <xf numFmtId="49" fontId="5" fillId="33" borderId="19" xfId="57" applyNumberFormat="1" applyFont="1" applyFill="1" applyBorder="1" applyAlignment="1" applyProtection="1">
      <alignment horizontal="right"/>
      <protection/>
    </xf>
    <xf numFmtId="37" fontId="5" fillId="35" borderId="21" xfId="57" applyNumberFormat="1" applyFont="1" applyFill="1" applyBorder="1" applyAlignment="1" applyProtection="1">
      <alignment horizontal="left"/>
      <protection/>
    </xf>
    <xf numFmtId="49" fontId="5" fillId="35" borderId="22" xfId="57" applyNumberFormat="1" applyFont="1" applyFill="1" applyBorder="1" applyAlignment="1" applyProtection="1">
      <alignment horizontal="center"/>
      <protection/>
    </xf>
    <xf numFmtId="0" fontId="5" fillId="35" borderId="23" xfId="57" applyFont="1" applyFill="1" applyBorder="1" applyAlignment="1">
      <alignment horizontal="right"/>
      <protection/>
    </xf>
    <xf numFmtId="0" fontId="5" fillId="35" borderId="22" xfId="57" applyFont="1" applyFill="1" applyBorder="1" applyAlignment="1">
      <alignment horizontal="right"/>
      <protection/>
    </xf>
    <xf numFmtId="0" fontId="5" fillId="35" borderId="22" xfId="57" applyFont="1" applyFill="1" applyBorder="1" applyAlignment="1" quotePrefix="1">
      <alignment horizontal="right"/>
      <protection/>
    </xf>
    <xf numFmtId="0" fontId="5" fillId="35" borderId="24" xfId="57" applyFont="1" applyFill="1" applyBorder="1" applyAlignment="1" quotePrefix="1">
      <alignment horizontal="right"/>
      <protection/>
    </xf>
    <xf numFmtId="0" fontId="5" fillId="35" borderId="25" xfId="57" applyFont="1" applyFill="1" applyBorder="1" applyAlignment="1" applyProtection="1">
      <alignment horizontal="center"/>
      <protection/>
    </xf>
    <xf numFmtId="0" fontId="5" fillId="35" borderId="10" xfId="57" applyFont="1" applyFill="1" applyBorder="1">
      <alignment/>
      <protection/>
    </xf>
    <xf numFmtId="49" fontId="5" fillId="34" borderId="25" xfId="57" applyNumberFormat="1" applyFont="1" applyFill="1" applyBorder="1" applyAlignment="1" applyProtection="1">
      <alignment horizontal="left"/>
      <protection/>
    </xf>
    <xf numFmtId="0" fontId="5" fillId="34" borderId="10" xfId="57" applyFont="1" applyFill="1" applyBorder="1">
      <alignment/>
      <protection/>
    </xf>
    <xf numFmtId="49" fontId="4" fillId="33" borderId="25" xfId="57" applyNumberFormat="1" applyFont="1" applyFill="1" applyBorder="1" applyAlignment="1" applyProtection="1">
      <alignment horizontal="left"/>
      <protection/>
    </xf>
    <xf numFmtId="0" fontId="4" fillId="33" borderId="10" xfId="57" applyFont="1" applyFill="1" applyBorder="1">
      <alignment/>
      <protection/>
    </xf>
    <xf numFmtId="49" fontId="4" fillId="34" borderId="25" xfId="57" applyNumberFormat="1" applyFont="1" applyFill="1" applyBorder="1" applyAlignment="1" applyProtection="1">
      <alignment horizontal="left"/>
      <protection/>
    </xf>
    <xf numFmtId="0" fontId="4" fillId="34" borderId="10" xfId="57" applyFont="1" applyFill="1" applyBorder="1">
      <alignment/>
      <protection/>
    </xf>
    <xf numFmtId="49" fontId="5" fillId="33" borderId="25" xfId="57" applyNumberFormat="1" applyFont="1" applyFill="1" applyBorder="1" applyAlignment="1" applyProtection="1">
      <alignment horizontal="left"/>
      <protection/>
    </xf>
    <xf numFmtId="0" fontId="5" fillId="33" borderId="10" xfId="57" applyFont="1" applyFill="1" applyBorder="1">
      <alignment/>
      <protection/>
    </xf>
    <xf numFmtId="49" fontId="4" fillId="34" borderId="25" xfId="57" applyNumberFormat="1" applyFont="1" applyFill="1" applyBorder="1" applyAlignment="1" applyProtection="1">
      <alignment horizontal="left" wrapText="1"/>
      <protection/>
    </xf>
    <xf numFmtId="49" fontId="4" fillId="33" borderId="25" xfId="57" applyNumberFormat="1" applyFont="1" applyFill="1" applyBorder="1" applyAlignment="1" applyProtection="1">
      <alignment horizontal="left" wrapText="1"/>
      <protection/>
    </xf>
    <xf numFmtId="49" fontId="4" fillId="34" borderId="25" xfId="57" applyNumberFormat="1" applyFont="1" applyFill="1" applyBorder="1" applyAlignment="1" applyProtection="1">
      <alignment/>
      <protection/>
    </xf>
    <xf numFmtId="0" fontId="5" fillId="34" borderId="25" xfId="57" applyFont="1" applyFill="1" applyBorder="1" applyAlignment="1" applyProtection="1">
      <alignment horizontal="left"/>
      <protection/>
    </xf>
    <xf numFmtId="0" fontId="53" fillId="34" borderId="10" xfId="0" applyFont="1" applyFill="1" applyBorder="1" applyAlignment="1">
      <alignment/>
    </xf>
    <xf numFmtId="0" fontId="5" fillId="33" borderId="25" xfId="57" applyFont="1" applyFill="1" applyBorder="1" applyAlignment="1" applyProtection="1">
      <alignment horizontal="left"/>
      <protection/>
    </xf>
    <xf numFmtId="0" fontId="53" fillId="33" borderId="10" xfId="0" applyFont="1" applyFill="1" applyBorder="1" applyAlignment="1">
      <alignment/>
    </xf>
    <xf numFmtId="0" fontId="4" fillId="34" borderId="25" xfId="57" applyFont="1" applyFill="1" applyBorder="1" applyAlignment="1" applyProtection="1">
      <alignment horizontal="left"/>
      <protection/>
    </xf>
    <xf numFmtId="0" fontId="4" fillId="33" borderId="25" xfId="57" applyFont="1" applyFill="1" applyBorder="1" applyAlignment="1" applyProtection="1">
      <alignment horizontal="left"/>
      <protection/>
    </xf>
    <xf numFmtId="0" fontId="5" fillId="34" borderId="26" xfId="57" applyFont="1" applyFill="1" applyBorder="1" applyAlignment="1" applyProtection="1">
      <alignment horizontal="left"/>
      <protection/>
    </xf>
    <xf numFmtId="49" fontId="5" fillId="34" borderId="27" xfId="57" applyNumberFormat="1" applyFont="1" applyFill="1" applyBorder="1" applyAlignment="1" applyProtection="1">
      <alignment horizontal="right"/>
      <protection/>
    </xf>
    <xf numFmtId="0" fontId="5" fillId="34" borderId="28" xfId="57" applyFont="1" applyFill="1" applyBorder="1">
      <alignment/>
      <protection/>
    </xf>
    <xf numFmtId="0" fontId="5" fillId="34" borderId="27" xfId="57" applyFont="1" applyFill="1" applyBorder="1">
      <alignment/>
      <protection/>
    </xf>
    <xf numFmtId="0" fontId="5" fillId="34" borderId="29" xfId="57" applyFont="1" applyFill="1" applyBorder="1">
      <alignment/>
      <protection/>
    </xf>
    <xf numFmtId="49" fontId="52" fillId="34" borderId="0" xfId="57" applyNumberFormat="1" applyFont="1" applyFill="1" applyBorder="1" applyAlignment="1">
      <alignment horizontal="left"/>
      <protection/>
    </xf>
    <xf numFmtId="49" fontId="52" fillId="36" borderId="0" xfId="57" applyNumberFormat="1" applyFont="1" applyFill="1" applyBorder="1" applyAlignment="1" applyProtection="1">
      <alignment horizontal="left"/>
      <protection/>
    </xf>
    <xf numFmtId="0" fontId="52" fillId="34" borderId="0" xfId="57" applyFont="1" applyFill="1" applyBorder="1">
      <alignment/>
      <protection/>
    </xf>
    <xf numFmtId="0" fontId="49" fillId="36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49" fontId="5" fillId="34" borderId="25" xfId="57" applyNumberFormat="1" applyFont="1" applyFill="1" applyBorder="1" applyAlignment="1" applyProtection="1">
      <alignment horizontal="left" wrapText="1"/>
      <protection/>
    </xf>
    <xf numFmtId="0" fontId="5" fillId="34" borderId="25" xfId="57" applyFont="1" applyFill="1" applyBorder="1" applyAlignment="1" applyProtection="1">
      <alignment horizontal="left" wrapText="1"/>
      <protection/>
    </xf>
    <xf numFmtId="0" fontId="5" fillId="33" borderId="25" xfId="57" applyFont="1" applyFill="1" applyBorder="1" applyAlignment="1" applyProtection="1">
      <alignment horizontal="left" wrapText="1"/>
      <protection/>
    </xf>
    <xf numFmtId="0" fontId="4" fillId="33" borderId="25" xfId="57" applyFont="1" applyFill="1" applyBorder="1" applyAlignment="1" applyProtection="1">
      <alignment horizontal="left" wrapText="1"/>
      <protection/>
    </xf>
    <xf numFmtId="0" fontId="49" fillId="36" borderId="18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9" fillId="36" borderId="14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/>
    </xf>
    <xf numFmtId="0" fontId="49" fillId="36" borderId="0" xfId="0" applyFont="1" applyFill="1" applyAlignment="1">
      <alignment horizontal="center"/>
    </xf>
    <xf numFmtId="0" fontId="7" fillId="35" borderId="11" xfId="57" applyFont="1" applyFill="1" applyBorder="1" applyAlignment="1" applyProtection="1">
      <alignment horizontal="center"/>
      <protection/>
    </xf>
    <xf numFmtId="0" fontId="7" fillId="35" borderId="0" xfId="57" applyFont="1" applyFill="1" applyBorder="1" applyAlignment="1" applyProtection="1">
      <alignment horizontal="center"/>
      <protection/>
    </xf>
    <xf numFmtId="0" fontId="7" fillId="35" borderId="12" xfId="57" applyFont="1" applyFill="1" applyBorder="1" applyAlignment="1" applyProtection="1">
      <alignment horizontal="center"/>
      <protection/>
    </xf>
    <xf numFmtId="0" fontId="49" fillId="36" borderId="16" xfId="0" applyFont="1" applyFill="1" applyBorder="1" applyAlignment="1">
      <alignment horizontal="center"/>
    </xf>
    <xf numFmtId="0" fontId="49" fillId="36" borderId="18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center" vertical="center"/>
    </xf>
    <xf numFmtId="0" fontId="5" fillId="33" borderId="11" xfId="57" applyFont="1" applyFill="1" applyBorder="1" applyAlignment="1" applyProtection="1">
      <alignment horizontal="left"/>
      <protection/>
    </xf>
    <xf numFmtId="0" fontId="5" fillId="33" borderId="0" xfId="57" applyFont="1" applyFill="1" applyBorder="1" applyAlignment="1" applyProtection="1">
      <alignment horizontal="left"/>
      <protection/>
    </xf>
    <xf numFmtId="0" fontId="49" fillId="36" borderId="0" xfId="0" applyFont="1" applyFill="1" applyAlignment="1">
      <alignment horizontal="center" vertical="center"/>
    </xf>
    <xf numFmtId="0" fontId="4" fillId="33" borderId="17" xfId="57" applyFont="1" applyFill="1" applyBorder="1" applyAlignment="1">
      <alignment horizontal="left"/>
      <protection/>
    </xf>
    <xf numFmtId="0" fontId="4" fillId="33" borderId="13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view="pageBreakPreview" zoomScaleSheetLayoutView="100" zoomScalePageLayoutView="0" workbookViewId="0" topLeftCell="A13">
      <selection activeCell="A49" sqref="A49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10" width="10.50390625" style="0" bestFit="1" customWidth="1"/>
    <col min="11" max="11" width="10.50390625" style="0" customWidth="1"/>
    <col min="12" max="12" width="10.50390625" style="0" bestFit="1" customWidth="1"/>
    <col min="16" max="16" width="26.25390625" style="0" customWidth="1"/>
    <col min="17" max="17" width="15.50390625" style="0" customWidth="1"/>
    <col min="19" max="19" width="13.00390625" style="0" customWidth="1"/>
    <col min="20" max="20" width="14.875" style="0" customWidth="1"/>
  </cols>
  <sheetData>
    <row r="1" spans="1:12" s="57" customFormat="1" ht="13.5" thickBot="1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22" ht="15.75">
      <c r="A2" s="145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O2" s="18"/>
      <c r="P2" s="18"/>
      <c r="Q2" s="19"/>
      <c r="R2" s="20"/>
      <c r="S2" s="27" t="s">
        <v>102</v>
      </c>
      <c r="T2" s="77"/>
      <c r="U2" s="18"/>
      <c r="V2" s="18"/>
    </row>
    <row r="3" spans="1:22" ht="15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O3" s="18"/>
      <c r="P3" s="18"/>
      <c r="Q3" s="21" t="s">
        <v>103</v>
      </c>
      <c r="R3" s="22">
        <v>55812.95</v>
      </c>
      <c r="S3" s="22" t="s">
        <v>104</v>
      </c>
      <c r="T3" s="23"/>
      <c r="U3" s="18"/>
      <c r="V3" s="18"/>
    </row>
    <row r="4" spans="1:22" ht="15.75">
      <c r="A4" s="145" t="s">
        <v>75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  <c r="O4" s="18"/>
      <c r="P4" s="18"/>
      <c r="Q4" s="21" t="s">
        <v>105</v>
      </c>
      <c r="R4" s="22">
        <v>6294.61</v>
      </c>
      <c r="S4" s="22" t="s">
        <v>106</v>
      </c>
      <c r="T4" s="23"/>
      <c r="U4" s="18"/>
      <c r="V4" s="18"/>
    </row>
    <row r="5" spans="1:22" ht="13.5" thickBot="1">
      <c r="A5" s="89"/>
      <c r="B5" s="62"/>
      <c r="C5" s="60"/>
      <c r="D5" s="61"/>
      <c r="E5" s="62"/>
      <c r="F5" s="61"/>
      <c r="G5" s="61"/>
      <c r="H5" s="61"/>
      <c r="I5" s="61"/>
      <c r="J5" s="61"/>
      <c r="K5" s="60"/>
      <c r="L5" s="5"/>
      <c r="O5" s="18"/>
      <c r="P5" s="18"/>
      <c r="Q5" s="21" t="s">
        <v>107</v>
      </c>
      <c r="R5" s="22">
        <v>2291.19</v>
      </c>
      <c r="S5" s="22" t="s">
        <v>106</v>
      </c>
      <c r="T5" s="23"/>
      <c r="U5" s="18"/>
      <c r="V5" s="18"/>
    </row>
    <row r="6" spans="1:22" ht="13.5" thickBot="1">
      <c r="A6" s="98" t="s">
        <v>44</v>
      </c>
      <c r="B6" s="99" t="s">
        <v>43</v>
      </c>
      <c r="C6" s="100" t="s">
        <v>61</v>
      </c>
      <c r="D6" s="101" t="s">
        <v>64</v>
      </c>
      <c r="E6" s="101" t="s">
        <v>68</v>
      </c>
      <c r="F6" s="101" t="s">
        <v>71</v>
      </c>
      <c r="G6" s="101" t="s">
        <v>72</v>
      </c>
      <c r="H6" s="101" t="s">
        <v>73</v>
      </c>
      <c r="I6" s="101" t="s">
        <v>74</v>
      </c>
      <c r="J6" s="102" t="s">
        <v>86</v>
      </c>
      <c r="K6" s="102" t="s">
        <v>94</v>
      </c>
      <c r="L6" s="103" t="s">
        <v>101</v>
      </c>
      <c r="M6" s="12"/>
      <c r="N6" s="12"/>
      <c r="O6" s="18"/>
      <c r="P6" s="18"/>
      <c r="Q6" s="24"/>
      <c r="R6" s="25">
        <f>SUM(R3:R5)</f>
        <v>64398.75</v>
      </c>
      <c r="S6" s="25"/>
      <c r="T6" s="26"/>
      <c r="U6" s="18"/>
      <c r="V6" s="18"/>
    </row>
    <row r="7" spans="1:22" ht="12.75">
      <c r="A7" s="104">
        <v>1</v>
      </c>
      <c r="B7" s="90" t="s">
        <v>100</v>
      </c>
      <c r="C7" s="82" t="s">
        <v>78</v>
      </c>
      <c r="D7" s="63" t="s">
        <v>79</v>
      </c>
      <c r="E7" s="63" t="s">
        <v>80</v>
      </c>
      <c r="F7" s="63" t="s">
        <v>81</v>
      </c>
      <c r="G7" s="63" t="s">
        <v>82</v>
      </c>
      <c r="H7" s="63" t="s">
        <v>83</v>
      </c>
      <c r="I7" s="63" t="s">
        <v>84</v>
      </c>
      <c r="J7" s="63" t="s">
        <v>85</v>
      </c>
      <c r="K7" s="64">
        <v>11</v>
      </c>
      <c r="L7" s="105">
        <v>12</v>
      </c>
      <c r="M7" s="50"/>
      <c r="N7" s="50"/>
      <c r="O7" s="18"/>
      <c r="P7" s="18"/>
      <c r="Q7" s="18"/>
      <c r="R7" s="18"/>
      <c r="S7" s="18"/>
      <c r="T7" s="18"/>
      <c r="U7" s="18"/>
      <c r="V7" s="18"/>
    </row>
    <row r="8" spans="1:22" ht="27.75" customHeight="1">
      <c r="A8" s="136" t="s">
        <v>160</v>
      </c>
      <c r="B8" s="91" t="s">
        <v>45</v>
      </c>
      <c r="C8" s="83">
        <v>63122</v>
      </c>
      <c r="D8" s="67">
        <v>63221</v>
      </c>
      <c r="E8" s="67">
        <v>63465</v>
      </c>
      <c r="F8" s="67">
        <v>63332</v>
      </c>
      <c r="G8" s="67">
        <v>63327</v>
      </c>
      <c r="H8" s="67">
        <v>63273</v>
      </c>
      <c r="I8" s="67">
        <v>64015</v>
      </c>
      <c r="J8" s="67">
        <v>63974</v>
      </c>
      <c r="K8" s="67">
        <v>64460</v>
      </c>
      <c r="L8" s="107">
        <v>64399</v>
      </c>
      <c r="M8" s="50"/>
      <c r="N8" s="50"/>
      <c r="O8" s="18"/>
      <c r="P8" s="18"/>
      <c r="Q8" s="18"/>
      <c r="R8" s="18"/>
      <c r="S8" s="18"/>
      <c r="T8" s="18"/>
      <c r="U8" s="18"/>
      <c r="V8" s="18"/>
    </row>
    <row r="9" spans="1:22" ht="12.75">
      <c r="A9" s="108" t="s">
        <v>0</v>
      </c>
      <c r="B9" s="92"/>
      <c r="C9" s="84">
        <v>45622</v>
      </c>
      <c r="D9" s="66">
        <v>46807</v>
      </c>
      <c r="E9" s="66">
        <v>47749</v>
      </c>
      <c r="F9" s="66">
        <v>48574</v>
      </c>
      <c r="G9" s="66">
        <v>49820</v>
      </c>
      <c r="H9" s="66">
        <v>51082</v>
      </c>
      <c r="I9" s="66">
        <v>52808</v>
      </c>
      <c r="J9" s="66">
        <v>54257</v>
      </c>
      <c r="K9" s="66">
        <v>55188</v>
      </c>
      <c r="L9" s="109">
        <v>55813</v>
      </c>
      <c r="M9" s="50"/>
      <c r="N9" s="50"/>
      <c r="O9" s="18"/>
      <c r="P9" s="18"/>
      <c r="Q9" s="18"/>
      <c r="R9" s="18"/>
      <c r="S9" s="18"/>
      <c r="T9" s="18"/>
      <c r="U9" s="18"/>
      <c r="V9" s="18"/>
    </row>
    <row r="10" spans="1:22" ht="12.75">
      <c r="A10" s="110" t="s">
        <v>1</v>
      </c>
      <c r="B10" s="93"/>
      <c r="C10" s="85">
        <v>14364</v>
      </c>
      <c r="D10" s="68">
        <v>13290</v>
      </c>
      <c r="E10" s="68">
        <v>12662</v>
      </c>
      <c r="F10" s="68">
        <v>11834</v>
      </c>
      <c r="G10" s="68">
        <v>10621</v>
      </c>
      <c r="H10" s="68">
        <v>9442</v>
      </c>
      <c r="I10" s="68">
        <v>8473</v>
      </c>
      <c r="J10" s="68">
        <v>7180</v>
      </c>
      <c r="K10" s="68">
        <v>6809</v>
      </c>
      <c r="L10" s="111">
        <v>6295</v>
      </c>
      <c r="M10" s="50"/>
      <c r="N10" s="50"/>
      <c r="O10" s="18"/>
      <c r="P10" s="18"/>
      <c r="Q10" s="18"/>
      <c r="R10" s="18"/>
      <c r="S10" s="18"/>
      <c r="T10" s="18"/>
      <c r="U10" s="18"/>
      <c r="V10" s="18"/>
    </row>
    <row r="11" spans="1:22" ht="12.75">
      <c r="A11" s="108" t="s">
        <v>2</v>
      </c>
      <c r="B11" s="94"/>
      <c r="C11" s="84">
        <v>3136</v>
      </c>
      <c r="D11" s="66">
        <v>3124</v>
      </c>
      <c r="E11" s="66">
        <v>3054</v>
      </c>
      <c r="F11" s="66">
        <v>2924</v>
      </c>
      <c r="G11" s="66">
        <v>2886</v>
      </c>
      <c r="H11" s="66">
        <v>2749</v>
      </c>
      <c r="I11" s="66">
        <v>2734</v>
      </c>
      <c r="J11" s="66">
        <v>2537</v>
      </c>
      <c r="K11" s="66">
        <v>2463</v>
      </c>
      <c r="L11" s="109">
        <v>2291</v>
      </c>
      <c r="M11" s="50"/>
      <c r="N11" s="50"/>
      <c r="O11" s="18"/>
      <c r="P11" s="18"/>
      <c r="Q11" s="18"/>
      <c r="R11" s="18"/>
      <c r="S11" s="18"/>
      <c r="T11" s="18"/>
      <c r="U11" s="18"/>
      <c r="V11" s="18"/>
    </row>
    <row r="12" spans="1:22" ht="13.5" thickBot="1">
      <c r="A12" s="110" t="s">
        <v>154</v>
      </c>
      <c r="B12" s="95" t="s">
        <v>98</v>
      </c>
      <c r="C12" s="85">
        <v>44302</v>
      </c>
      <c r="D12" s="68">
        <v>49616</v>
      </c>
      <c r="E12" s="68">
        <v>55109</v>
      </c>
      <c r="F12" s="68">
        <v>60426</v>
      </c>
      <c r="G12" s="68">
        <v>66611</v>
      </c>
      <c r="H12" s="68">
        <v>73745</v>
      </c>
      <c r="I12" s="68">
        <v>83290</v>
      </c>
      <c r="J12" s="68">
        <v>100201</v>
      </c>
      <c r="K12" s="68">
        <v>118586</v>
      </c>
      <c r="L12" s="111">
        <v>138547</v>
      </c>
      <c r="M12" s="50"/>
      <c r="N12" s="50"/>
      <c r="O12" s="18"/>
      <c r="P12" s="18"/>
      <c r="Q12" s="18"/>
      <c r="R12" s="18"/>
      <c r="S12" s="18"/>
      <c r="T12" s="18"/>
      <c r="U12" s="18"/>
      <c r="V12" s="18"/>
    </row>
    <row r="13" spans="1:22" ht="12.75">
      <c r="A13" s="108" t="s">
        <v>46</v>
      </c>
      <c r="B13" s="96" t="s">
        <v>99</v>
      </c>
      <c r="C13" s="84">
        <v>41148</v>
      </c>
      <c r="D13" s="66">
        <v>42842</v>
      </c>
      <c r="E13" s="66">
        <v>47038</v>
      </c>
      <c r="F13" s="66">
        <v>54404</v>
      </c>
      <c r="G13" s="66">
        <v>62371</v>
      </c>
      <c r="H13" s="66">
        <v>71645</v>
      </c>
      <c r="I13" s="66">
        <v>79837</v>
      </c>
      <c r="J13" s="66">
        <v>87104</v>
      </c>
      <c r="K13" s="66">
        <v>94525</v>
      </c>
      <c r="L13" s="109">
        <v>104153</v>
      </c>
      <c r="M13" s="50"/>
      <c r="N13" s="50"/>
      <c r="O13" s="18"/>
      <c r="P13" s="19"/>
      <c r="Q13" s="20"/>
      <c r="R13" s="20"/>
      <c r="S13" s="27" t="s">
        <v>94</v>
      </c>
      <c r="T13" s="27" t="s">
        <v>101</v>
      </c>
      <c r="U13" s="148" t="s">
        <v>102</v>
      </c>
      <c r="V13" s="149"/>
    </row>
    <row r="14" spans="1:22" ht="15">
      <c r="A14" s="110" t="s">
        <v>47</v>
      </c>
      <c r="B14" s="95" t="s">
        <v>99</v>
      </c>
      <c r="C14" s="85">
        <v>37997</v>
      </c>
      <c r="D14" s="68">
        <v>39471</v>
      </c>
      <c r="E14" s="68">
        <v>42796</v>
      </c>
      <c r="F14" s="68">
        <v>45546</v>
      </c>
      <c r="G14" s="68">
        <v>49022</v>
      </c>
      <c r="H14" s="68">
        <v>54406</v>
      </c>
      <c r="I14" s="68">
        <v>72222</v>
      </c>
      <c r="J14" s="68">
        <v>82993</v>
      </c>
      <c r="K14" s="68">
        <v>89415</v>
      </c>
      <c r="L14" s="111">
        <v>98790</v>
      </c>
      <c r="M14" s="50"/>
      <c r="N14" s="50"/>
      <c r="O14" s="18"/>
      <c r="P14" s="28" t="s">
        <v>108</v>
      </c>
      <c r="Q14" s="29"/>
      <c r="R14" s="29"/>
      <c r="S14" s="30">
        <v>7651090</v>
      </c>
      <c r="T14" s="30">
        <v>8224384</v>
      </c>
      <c r="U14" s="29" t="s">
        <v>109</v>
      </c>
      <c r="V14" s="31" t="s">
        <v>110</v>
      </c>
    </row>
    <row r="15" spans="1:22" ht="12.75">
      <c r="A15" s="112" t="s">
        <v>48</v>
      </c>
      <c r="B15" s="96" t="s">
        <v>98</v>
      </c>
      <c r="C15" s="86">
        <v>3151</v>
      </c>
      <c r="D15" s="65">
        <v>3371</v>
      </c>
      <c r="E15" s="65">
        <v>4242</v>
      </c>
      <c r="F15" s="65">
        <v>8858</v>
      </c>
      <c r="G15" s="65">
        <v>13349</v>
      </c>
      <c r="H15" s="65">
        <v>17239</v>
      </c>
      <c r="I15" s="65">
        <v>7615</v>
      </c>
      <c r="J15" s="65">
        <v>4111</v>
      </c>
      <c r="K15" s="65">
        <v>5111</v>
      </c>
      <c r="L15" s="113">
        <v>5363</v>
      </c>
      <c r="M15" s="50"/>
      <c r="N15" s="50"/>
      <c r="O15" s="18"/>
      <c r="P15" s="32" t="s">
        <v>3</v>
      </c>
      <c r="Q15" s="22"/>
      <c r="R15" s="22"/>
      <c r="S15" s="33">
        <v>2626</v>
      </c>
      <c r="T15" s="33">
        <v>3212</v>
      </c>
      <c r="U15" s="22" t="s">
        <v>109</v>
      </c>
      <c r="V15" s="23" t="s">
        <v>111</v>
      </c>
    </row>
    <row r="16" spans="1:22" ht="25.5">
      <c r="A16" s="114" t="s">
        <v>155</v>
      </c>
      <c r="B16" s="93"/>
      <c r="C16" s="85">
        <v>92.34</v>
      </c>
      <c r="D16" s="68">
        <v>92.1</v>
      </c>
      <c r="E16" s="68">
        <v>90.98</v>
      </c>
      <c r="F16" s="68">
        <v>83.72</v>
      </c>
      <c r="G16" s="68">
        <v>78.68</v>
      </c>
      <c r="H16" s="68">
        <v>75.94</v>
      </c>
      <c r="I16" s="68">
        <v>90.46</v>
      </c>
      <c r="J16" s="68">
        <v>95.28</v>
      </c>
      <c r="K16" s="69">
        <v>94.59</v>
      </c>
      <c r="L16" s="111">
        <v>94.85</v>
      </c>
      <c r="M16" s="50"/>
      <c r="N16" s="50"/>
      <c r="O16" s="18"/>
      <c r="P16" s="32" t="s">
        <v>4</v>
      </c>
      <c r="Q16" s="22"/>
      <c r="R16" s="22"/>
      <c r="S16" s="33">
        <v>19561</v>
      </c>
      <c r="T16" s="33">
        <v>21681</v>
      </c>
      <c r="U16" s="22" t="s">
        <v>109</v>
      </c>
      <c r="V16" s="23" t="s">
        <v>112</v>
      </c>
    </row>
    <row r="17" spans="1:22" ht="26.25" customHeight="1">
      <c r="A17" s="115" t="s">
        <v>156</v>
      </c>
      <c r="B17" s="92"/>
      <c r="C17" s="84">
        <v>7.74</v>
      </c>
      <c r="D17" s="66">
        <v>6.79</v>
      </c>
      <c r="E17" s="66">
        <v>8.66</v>
      </c>
      <c r="F17" s="66">
        <v>16.69</v>
      </c>
      <c r="G17" s="66">
        <v>22.96</v>
      </c>
      <c r="H17" s="66">
        <v>26.94</v>
      </c>
      <c r="I17" s="66">
        <v>10.54</v>
      </c>
      <c r="J17" s="66">
        <v>4.25</v>
      </c>
      <c r="K17" s="78">
        <v>4.74</v>
      </c>
      <c r="L17" s="109">
        <v>3.89</v>
      </c>
      <c r="M17" s="50"/>
      <c r="N17" s="50"/>
      <c r="O17" s="18"/>
      <c r="P17" s="32" t="s">
        <v>5</v>
      </c>
      <c r="Q17" s="22"/>
      <c r="R17" s="22"/>
      <c r="S17" s="33">
        <v>53248</v>
      </c>
      <c r="T17" s="33">
        <v>60355</v>
      </c>
      <c r="U17" s="22" t="s">
        <v>109</v>
      </c>
      <c r="V17" s="23" t="s">
        <v>113</v>
      </c>
    </row>
    <row r="18" spans="1:22" ht="12.75">
      <c r="A18" s="106" t="s">
        <v>49</v>
      </c>
      <c r="B18" s="91" t="s">
        <v>50</v>
      </c>
      <c r="C18" s="83">
        <v>4970803</v>
      </c>
      <c r="D18" s="67">
        <v>5112361</v>
      </c>
      <c r="E18" s="67">
        <v>5377937</v>
      </c>
      <c r="F18" s="67">
        <v>5724516</v>
      </c>
      <c r="G18" s="67">
        <v>6218881</v>
      </c>
      <c r="H18" s="67">
        <v>6524377</v>
      </c>
      <c r="I18" s="67">
        <v>6920369</v>
      </c>
      <c r="J18" s="67">
        <v>7245805</v>
      </c>
      <c r="K18" s="67">
        <v>7651090</v>
      </c>
      <c r="L18" s="107">
        <v>8224384</v>
      </c>
      <c r="M18" s="50"/>
      <c r="N18" s="22"/>
      <c r="O18" s="18"/>
      <c r="P18" s="32" t="s">
        <v>7</v>
      </c>
      <c r="Q18" s="22"/>
      <c r="R18" s="22"/>
      <c r="S18" s="33">
        <v>1680</v>
      </c>
      <c r="T18" s="33">
        <v>1321</v>
      </c>
      <c r="U18" s="22" t="s">
        <v>109</v>
      </c>
      <c r="V18" s="23" t="s">
        <v>114</v>
      </c>
    </row>
    <row r="19" spans="1:22" ht="15">
      <c r="A19" s="108" t="s">
        <v>161</v>
      </c>
      <c r="B19" s="92"/>
      <c r="C19" s="84">
        <v>1070</v>
      </c>
      <c r="D19" s="66">
        <v>1081</v>
      </c>
      <c r="E19" s="66">
        <v>1075</v>
      </c>
      <c r="F19" s="66">
        <v>1142</v>
      </c>
      <c r="G19" s="66">
        <v>1329</v>
      </c>
      <c r="H19" s="66">
        <v>1582</v>
      </c>
      <c r="I19" s="66">
        <v>1918</v>
      </c>
      <c r="J19" s="66">
        <v>2303</v>
      </c>
      <c r="K19" s="66">
        <v>2626</v>
      </c>
      <c r="L19" s="109">
        <v>3212</v>
      </c>
      <c r="M19" s="50"/>
      <c r="N19" s="30"/>
      <c r="O19" s="18"/>
      <c r="P19" s="32" t="s">
        <v>8</v>
      </c>
      <c r="Q19" s="22"/>
      <c r="R19" s="22"/>
      <c r="S19" s="33">
        <v>251824</v>
      </c>
      <c r="T19" s="33">
        <v>264680</v>
      </c>
      <c r="U19" s="22" t="s">
        <v>109</v>
      </c>
      <c r="V19" s="23" t="s">
        <v>115</v>
      </c>
    </row>
    <row r="20" spans="1:22" ht="12.75">
      <c r="A20" s="110" t="s">
        <v>4</v>
      </c>
      <c r="B20" s="93"/>
      <c r="C20" s="85">
        <v>12133</v>
      </c>
      <c r="D20" s="68">
        <v>12052</v>
      </c>
      <c r="E20" s="68">
        <v>11353</v>
      </c>
      <c r="F20" s="68">
        <v>11435</v>
      </c>
      <c r="G20" s="68">
        <v>13301</v>
      </c>
      <c r="H20" s="68">
        <v>14008</v>
      </c>
      <c r="I20" s="68">
        <v>16207</v>
      </c>
      <c r="J20" s="68">
        <v>17368</v>
      </c>
      <c r="K20" s="68">
        <v>19561</v>
      </c>
      <c r="L20" s="111">
        <v>21681</v>
      </c>
      <c r="M20" s="50"/>
      <c r="N20" s="22"/>
      <c r="O20" s="18"/>
      <c r="P20" s="32" t="s">
        <v>9</v>
      </c>
      <c r="Q20" s="22"/>
      <c r="R20" s="22"/>
      <c r="S20" s="33">
        <v>16690</v>
      </c>
      <c r="T20" s="33">
        <v>19440</v>
      </c>
      <c r="U20" s="22" t="s">
        <v>109</v>
      </c>
      <c r="V20" s="23" t="s">
        <v>116</v>
      </c>
    </row>
    <row r="21" spans="1:22" ht="12.75">
      <c r="A21" s="108" t="s">
        <v>5</v>
      </c>
      <c r="B21" s="92"/>
      <c r="C21" s="84">
        <v>15835</v>
      </c>
      <c r="D21" s="66">
        <v>19266</v>
      </c>
      <c r="E21" s="66">
        <v>17362</v>
      </c>
      <c r="F21" s="66">
        <v>21140</v>
      </c>
      <c r="G21" s="66">
        <v>26506</v>
      </c>
      <c r="H21" s="66">
        <v>31307</v>
      </c>
      <c r="I21" s="66">
        <v>38609</v>
      </c>
      <c r="J21" s="66">
        <v>45034</v>
      </c>
      <c r="K21" s="66">
        <v>53248</v>
      </c>
      <c r="L21" s="109">
        <v>60355</v>
      </c>
      <c r="M21" s="50"/>
      <c r="N21" s="22"/>
      <c r="O21" s="18"/>
      <c r="P21" s="32" t="s">
        <v>76</v>
      </c>
      <c r="Q21" s="22"/>
      <c r="R21" s="22"/>
      <c r="S21" s="33">
        <v>257403</v>
      </c>
      <c r="T21" s="33">
        <v>307783</v>
      </c>
      <c r="U21" s="22" t="s">
        <v>109</v>
      </c>
      <c r="V21" s="23" t="s">
        <v>118</v>
      </c>
    </row>
    <row r="22" spans="1:22" ht="12.75">
      <c r="A22" s="110" t="s">
        <v>7</v>
      </c>
      <c r="B22" s="93"/>
      <c r="C22" s="85">
        <v>1322</v>
      </c>
      <c r="D22" s="68">
        <v>1373</v>
      </c>
      <c r="E22" s="68">
        <v>1253</v>
      </c>
      <c r="F22" s="68">
        <v>1458</v>
      </c>
      <c r="G22" s="68">
        <v>1150</v>
      </c>
      <c r="H22" s="68">
        <v>1090</v>
      </c>
      <c r="I22" s="68">
        <v>1023</v>
      </c>
      <c r="J22" s="68">
        <v>1616</v>
      </c>
      <c r="K22" s="68">
        <v>1680</v>
      </c>
      <c r="L22" s="111">
        <v>1321</v>
      </c>
      <c r="M22" s="50"/>
      <c r="N22" s="22"/>
      <c r="O22" s="18"/>
      <c r="P22" s="32" t="s">
        <v>10</v>
      </c>
      <c r="Q22" s="22"/>
      <c r="R22" s="22"/>
      <c r="S22" s="33">
        <v>8441</v>
      </c>
      <c r="T22" s="33">
        <v>10021</v>
      </c>
      <c r="U22" s="22" t="s">
        <v>109</v>
      </c>
      <c r="V22" s="23" t="s">
        <v>119</v>
      </c>
    </row>
    <row r="23" spans="1:22" ht="12.75">
      <c r="A23" s="108" t="s">
        <v>8</v>
      </c>
      <c r="B23" s="92"/>
      <c r="C23" s="84">
        <v>174370</v>
      </c>
      <c r="D23" s="66">
        <v>177256</v>
      </c>
      <c r="E23" s="66">
        <v>187211</v>
      </c>
      <c r="F23" s="66">
        <v>200739</v>
      </c>
      <c r="G23" s="66">
        <v>214847</v>
      </c>
      <c r="H23" s="66">
        <v>231006</v>
      </c>
      <c r="I23" s="66">
        <v>239133</v>
      </c>
      <c r="J23" s="66">
        <v>239345</v>
      </c>
      <c r="K23" s="66">
        <v>251824</v>
      </c>
      <c r="L23" s="109">
        <v>264680</v>
      </c>
      <c r="M23" s="50"/>
      <c r="N23" s="22"/>
      <c r="O23" s="18"/>
      <c r="P23" s="32" t="s">
        <v>11</v>
      </c>
      <c r="Q23" s="22"/>
      <c r="R23" s="22"/>
      <c r="S23" s="33">
        <v>771354</v>
      </c>
      <c r="T23" s="33">
        <v>856261</v>
      </c>
      <c r="U23" s="22" t="s">
        <v>109</v>
      </c>
      <c r="V23" s="23" t="s">
        <v>120</v>
      </c>
    </row>
    <row r="24" spans="1:22" ht="13.5" thickBot="1">
      <c r="A24" s="110" t="s">
        <v>9</v>
      </c>
      <c r="B24" s="93"/>
      <c r="C24" s="85">
        <v>7689</v>
      </c>
      <c r="D24" s="68">
        <v>8609</v>
      </c>
      <c r="E24" s="68">
        <v>8928</v>
      </c>
      <c r="F24" s="68">
        <v>9351</v>
      </c>
      <c r="G24" s="68">
        <v>11142</v>
      </c>
      <c r="H24" s="68">
        <v>12957</v>
      </c>
      <c r="I24" s="68">
        <v>13541</v>
      </c>
      <c r="J24" s="68">
        <v>14562</v>
      </c>
      <c r="K24" s="68">
        <v>16690</v>
      </c>
      <c r="L24" s="111">
        <v>19440</v>
      </c>
      <c r="M24" s="50"/>
      <c r="N24" s="22"/>
      <c r="O24" s="18"/>
      <c r="P24" s="24" t="s">
        <v>10</v>
      </c>
      <c r="Q24" s="25"/>
      <c r="R24" s="25"/>
      <c r="S24" s="34">
        <v>6258374</v>
      </c>
      <c r="T24" s="34">
        <v>6665279</v>
      </c>
      <c r="U24" s="25" t="s">
        <v>109</v>
      </c>
      <c r="V24" s="26" t="s">
        <v>121</v>
      </c>
    </row>
    <row r="25" spans="1:22" ht="15">
      <c r="A25" s="108" t="s">
        <v>76</v>
      </c>
      <c r="B25" s="92"/>
      <c r="C25" s="84">
        <v>153600</v>
      </c>
      <c r="D25" s="66">
        <v>154940</v>
      </c>
      <c r="E25" s="66">
        <v>160969</v>
      </c>
      <c r="F25" s="66">
        <v>177180</v>
      </c>
      <c r="G25" s="66">
        <v>208374</v>
      </c>
      <c r="H25" s="66">
        <v>214606</v>
      </c>
      <c r="I25" s="66">
        <v>233195</v>
      </c>
      <c r="J25" s="66">
        <v>249173</v>
      </c>
      <c r="K25" s="66">
        <v>267292</v>
      </c>
      <c r="L25" s="109">
        <v>322135</v>
      </c>
      <c r="M25" s="50"/>
      <c r="N25" s="22"/>
      <c r="O25" s="18"/>
      <c r="P25" s="35" t="s">
        <v>57</v>
      </c>
      <c r="Q25" s="36"/>
      <c r="R25" s="36"/>
      <c r="S25" s="37" t="s">
        <v>94</v>
      </c>
      <c r="T25" s="37" t="s">
        <v>101</v>
      </c>
      <c r="U25" s="20"/>
      <c r="V25" s="38"/>
    </row>
    <row r="26" spans="1:22" ht="15">
      <c r="A26" s="110" t="s">
        <v>10</v>
      </c>
      <c r="B26" s="93"/>
      <c r="C26" s="85">
        <v>3736</v>
      </c>
      <c r="D26" s="68">
        <v>5772</v>
      </c>
      <c r="E26" s="68">
        <v>4288</v>
      </c>
      <c r="F26" s="68">
        <v>5779</v>
      </c>
      <c r="G26" s="68">
        <v>6203</v>
      </c>
      <c r="H26" s="68">
        <v>7783</v>
      </c>
      <c r="I26" s="68">
        <v>7801</v>
      </c>
      <c r="J26" s="68">
        <v>7216</v>
      </c>
      <c r="K26" s="68">
        <v>8441</v>
      </c>
      <c r="L26" s="111">
        <v>10021</v>
      </c>
      <c r="M26" s="50"/>
      <c r="N26" s="22"/>
      <c r="O26" s="18"/>
      <c r="P26" s="39" t="s">
        <v>58</v>
      </c>
      <c r="Q26" s="29"/>
      <c r="R26" s="29"/>
      <c r="S26" s="33"/>
      <c r="T26" s="33"/>
      <c r="U26" s="143" t="s">
        <v>102</v>
      </c>
      <c r="V26" s="150"/>
    </row>
    <row r="27" spans="1:22" ht="12.75">
      <c r="A27" s="108" t="s">
        <v>11</v>
      </c>
      <c r="B27" s="92"/>
      <c r="C27" s="84">
        <v>356359</v>
      </c>
      <c r="D27" s="66">
        <v>411131</v>
      </c>
      <c r="E27" s="66">
        <v>444313</v>
      </c>
      <c r="F27" s="66">
        <v>485632</v>
      </c>
      <c r="G27" s="66">
        <v>499560</v>
      </c>
      <c r="H27" s="66">
        <v>554673</v>
      </c>
      <c r="I27" s="66">
        <v>654178</v>
      </c>
      <c r="J27" s="66">
        <v>727497</v>
      </c>
      <c r="K27" s="66">
        <v>771354</v>
      </c>
      <c r="L27" s="109">
        <v>856261</v>
      </c>
      <c r="M27" s="50"/>
      <c r="N27" s="22"/>
      <c r="O27" s="18"/>
      <c r="P27" s="32" t="s">
        <v>3</v>
      </c>
      <c r="Q27" s="22"/>
      <c r="R27" s="22"/>
      <c r="S27" s="33">
        <v>244.7</v>
      </c>
      <c r="T27" s="40">
        <v>249</v>
      </c>
      <c r="U27" s="22" t="s">
        <v>122</v>
      </c>
      <c r="V27" s="23" t="s">
        <v>123</v>
      </c>
    </row>
    <row r="28" spans="1:22" ht="12.75">
      <c r="A28" s="110" t="s">
        <v>10</v>
      </c>
      <c r="B28" s="93"/>
      <c r="C28" s="85">
        <v>4244689</v>
      </c>
      <c r="D28" s="68">
        <v>4320881</v>
      </c>
      <c r="E28" s="68">
        <v>4541186</v>
      </c>
      <c r="F28" s="68">
        <v>4810660</v>
      </c>
      <c r="G28" s="68">
        <v>5236469</v>
      </c>
      <c r="H28" s="68">
        <v>5455365</v>
      </c>
      <c r="I28" s="68">
        <v>5714764</v>
      </c>
      <c r="J28" s="68">
        <v>5941691</v>
      </c>
      <c r="K28" s="68">
        <v>6258374</v>
      </c>
      <c r="L28" s="111">
        <v>6665279</v>
      </c>
      <c r="M28" s="50"/>
      <c r="N28" s="22"/>
      <c r="O28" s="18"/>
      <c r="P28" s="32" t="s">
        <v>4</v>
      </c>
      <c r="Q28" s="22"/>
      <c r="R28" s="22"/>
      <c r="S28" s="40">
        <v>123</v>
      </c>
      <c r="T28" s="33">
        <v>122.6</v>
      </c>
      <c r="U28" s="22" t="s">
        <v>122</v>
      </c>
      <c r="V28" s="23" t="s">
        <v>112</v>
      </c>
    </row>
    <row r="29" spans="1:22" ht="12.75">
      <c r="A29" s="112" t="s">
        <v>53</v>
      </c>
      <c r="B29" s="97" t="s">
        <v>95</v>
      </c>
      <c r="C29" s="86">
        <v>51504</v>
      </c>
      <c r="D29" s="65">
        <v>54121</v>
      </c>
      <c r="E29" s="65">
        <v>57570</v>
      </c>
      <c r="F29" s="65">
        <v>61561</v>
      </c>
      <c r="G29" s="65">
        <v>69476</v>
      </c>
      <c r="H29" s="65">
        <v>76996</v>
      </c>
      <c r="I29" s="65">
        <v>83803</v>
      </c>
      <c r="J29" s="65">
        <v>903465</v>
      </c>
      <c r="K29" s="65">
        <v>978508</v>
      </c>
      <c r="L29" s="113">
        <v>1046522</v>
      </c>
      <c r="M29" s="50"/>
      <c r="N29" s="22"/>
      <c r="O29" s="18"/>
      <c r="P29" s="32" t="s">
        <v>5</v>
      </c>
      <c r="Q29" s="22"/>
      <c r="R29" s="22"/>
      <c r="S29" s="40">
        <v>98</v>
      </c>
      <c r="T29" s="33">
        <v>99.8</v>
      </c>
      <c r="U29" s="22" t="s">
        <v>122</v>
      </c>
      <c r="V29" s="23" t="s">
        <v>113</v>
      </c>
    </row>
    <row r="30" spans="1:22" ht="26.25">
      <c r="A30" s="136" t="s">
        <v>157</v>
      </c>
      <c r="B30" s="93" t="s">
        <v>54</v>
      </c>
      <c r="C30" s="85"/>
      <c r="D30" s="68"/>
      <c r="E30" s="68"/>
      <c r="F30" s="68"/>
      <c r="G30" s="68"/>
      <c r="H30" s="68"/>
      <c r="I30" s="68"/>
      <c r="J30" s="68"/>
      <c r="K30" s="68"/>
      <c r="L30" s="111"/>
      <c r="M30" s="50"/>
      <c r="N30" s="29"/>
      <c r="O30" s="18"/>
      <c r="P30" s="32" t="s">
        <v>7</v>
      </c>
      <c r="Q30" s="22"/>
      <c r="R30" s="22"/>
      <c r="S30" s="40">
        <v>95</v>
      </c>
      <c r="T30" s="33">
        <v>98.9</v>
      </c>
      <c r="U30" s="22" t="s">
        <v>122</v>
      </c>
      <c r="V30" s="23" t="s">
        <v>124</v>
      </c>
    </row>
    <row r="31" spans="1:22" ht="12.75">
      <c r="A31" s="108" t="s">
        <v>3</v>
      </c>
      <c r="B31" s="92"/>
      <c r="C31" s="84">
        <v>242.7</v>
      </c>
      <c r="D31" s="66">
        <v>247.2</v>
      </c>
      <c r="E31" s="66">
        <v>253.6</v>
      </c>
      <c r="F31" s="66">
        <v>252.7</v>
      </c>
      <c r="G31" s="66">
        <v>246.9</v>
      </c>
      <c r="H31" s="66">
        <v>237.7</v>
      </c>
      <c r="I31" s="66">
        <v>241.4</v>
      </c>
      <c r="J31" s="66">
        <v>241.5</v>
      </c>
      <c r="K31" s="66">
        <v>244.7</v>
      </c>
      <c r="L31" s="109">
        <v>249</v>
      </c>
      <c r="M31" s="50"/>
      <c r="N31" s="22"/>
      <c r="O31" s="18"/>
      <c r="P31" s="32" t="s">
        <v>10</v>
      </c>
      <c r="Q31" s="22"/>
      <c r="R31" s="22"/>
      <c r="S31" s="40">
        <v>27.8</v>
      </c>
      <c r="T31" s="33">
        <v>27.8</v>
      </c>
      <c r="U31" s="22" t="s">
        <v>122</v>
      </c>
      <c r="V31" s="23" t="s">
        <v>115</v>
      </c>
    </row>
    <row r="32" spans="1:22" ht="12.75">
      <c r="A32" s="110" t="s">
        <v>4</v>
      </c>
      <c r="B32" s="93"/>
      <c r="C32" s="85">
        <v>110.5</v>
      </c>
      <c r="D32" s="68">
        <v>116.3</v>
      </c>
      <c r="E32" s="68">
        <v>128.1</v>
      </c>
      <c r="F32" s="71">
        <v>133</v>
      </c>
      <c r="G32" s="68">
        <v>124.9</v>
      </c>
      <c r="H32" s="71">
        <v>130</v>
      </c>
      <c r="I32" s="68">
        <v>115.3</v>
      </c>
      <c r="J32" s="68">
        <v>113.9</v>
      </c>
      <c r="K32" s="71">
        <v>123</v>
      </c>
      <c r="L32" s="111">
        <v>122.6</v>
      </c>
      <c r="M32" s="50"/>
      <c r="N32" s="22"/>
      <c r="O32" s="18"/>
      <c r="P32" s="32" t="s">
        <v>9</v>
      </c>
      <c r="Q32" s="22"/>
      <c r="R32" s="22"/>
      <c r="S32" s="40">
        <v>100.9</v>
      </c>
      <c r="T32" s="33">
        <v>109.2</v>
      </c>
      <c r="U32" s="22" t="s">
        <v>122</v>
      </c>
      <c r="V32" s="23" t="s">
        <v>116</v>
      </c>
    </row>
    <row r="33" spans="1:22" ht="12.75">
      <c r="A33" s="108" t="s">
        <v>5</v>
      </c>
      <c r="B33" s="92"/>
      <c r="C33" s="84">
        <v>77.6</v>
      </c>
      <c r="D33" s="66">
        <v>72.9</v>
      </c>
      <c r="E33" s="66">
        <v>88.6</v>
      </c>
      <c r="F33" s="66">
        <v>91.5</v>
      </c>
      <c r="G33" s="66">
        <v>91.5</v>
      </c>
      <c r="H33" s="66">
        <v>97.1</v>
      </c>
      <c r="I33" s="66">
        <v>100.7</v>
      </c>
      <c r="J33" s="66">
        <v>96.3</v>
      </c>
      <c r="K33" s="70">
        <v>98</v>
      </c>
      <c r="L33" s="109">
        <v>99.8</v>
      </c>
      <c r="M33" s="50"/>
      <c r="N33" s="22"/>
      <c r="O33" s="18"/>
      <c r="P33" s="32" t="s">
        <v>96</v>
      </c>
      <c r="Q33" s="22"/>
      <c r="R33" s="22"/>
      <c r="S33" s="40">
        <v>31.7</v>
      </c>
      <c r="T33" s="33">
        <v>32.7</v>
      </c>
      <c r="U33" s="22" t="s">
        <v>122</v>
      </c>
      <c r="V33" s="23" t="s">
        <v>118</v>
      </c>
    </row>
    <row r="34" spans="1:22" s="80" customFormat="1" ht="12.75">
      <c r="A34" s="110" t="s">
        <v>7</v>
      </c>
      <c r="B34" s="93"/>
      <c r="C34" s="85">
        <v>86.7</v>
      </c>
      <c r="D34" s="68">
        <v>88.5</v>
      </c>
      <c r="E34" s="68">
        <v>74.6</v>
      </c>
      <c r="F34" s="68">
        <v>91.9</v>
      </c>
      <c r="G34" s="68">
        <v>92.7</v>
      </c>
      <c r="H34" s="68">
        <v>96.5</v>
      </c>
      <c r="I34" s="68">
        <v>99.6</v>
      </c>
      <c r="J34" s="68">
        <v>63.9</v>
      </c>
      <c r="K34" s="71">
        <v>95</v>
      </c>
      <c r="L34" s="111">
        <v>98.9</v>
      </c>
      <c r="M34" s="79"/>
      <c r="N34" s="79"/>
      <c r="O34" s="18"/>
      <c r="P34" s="32" t="s">
        <v>97</v>
      </c>
      <c r="Q34" s="22"/>
      <c r="R34" s="22"/>
      <c r="S34" s="40">
        <v>26.8</v>
      </c>
      <c r="T34" s="33">
        <v>27.6</v>
      </c>
      <c r="U34" s="22" t="s">
        <v>122</v>
      </c>
      <c r="V34" s="23" t="s">
        <v>119</v>
      </c>
    </row>
    <row r="35" spans="1:22" ht="12.75">
      <c r="A35" s="108" t="s">
        <v>162</v>
      </c>
      <c r="B35" s="92"/>
      <c r="C35" s="87">
        <v>29</v>
      </c>
      <c r="D35" s="66">
        <v>28.2</v>
      </c>
      <c r="E35" s="66">
        <v>28.4</v>
      </c>
      <c r="F35" s="70">
        <v>28</v>
      </c>
      <c r="G35" s="66">
        <v>28.2</v>
      </c>
      <c r="H35" s="66">
        <v>29.3</v>
      </c>
      <c r="I35" s="66">
        <v>29.9</v>
      </c>
      <c r="J35" s="66">
        <v>28.5</v>
      </c>
      <c r="K35" s="66">
        <v>27.8</v>
      </c>
      <c r="L35" s="109">
        <v>27.8</v>
      </c>
      <c r="M35" s="50"/>
      <c r="N35" s="22"/>
      <c r="O35" s="18"/>
      <c r="P35" s="32" t="s">
        <v>11</v>
      </c>
      <c r="Q35" s="22"/>
      <c r="R35" s="22"/>
      <c r="S35" s="40">
        <v>21.5</v>
      </c>
      <c r="T35" s="33">
        <v>22.4</v>
      </c>
      <c r="U35" s="22" t="s">
        <v>122</v>
      </c>
      <c r="V35" s="23" t="s">
        <v>120</v>
      </c>
    </row>
    <row r="36" spans="1:22" s="80" customFormat="1" ht="13.5" thickBot="1">
      <c r="A36" s="110" t="s">
        <v>9</v>
      </c>
      <c r="B36" s="93"/>
      <c r="C36" s="85">
        <v>76.8</v>
      </c>
      <c r="D36" s="68">
        <v>73.3</v>
      </c>
      <c r="E36" s="68">
        <v>74.9</v>
      </c>
      <c r="F36" s="68">
        <v>75.9</v>
      </c>
      <c r="G36" s="68">
        <v>75.8</v>
      </c>
      <c r="H36" s="68">
        <v>76.6</v>
      </c>
      <c r="I36" s="68">
        <v>92.5</v>
      </c>
      <c r="J36" s="68">
        <v>98.3</v>
      </c>
      <c r="K36" s="68">
        <v>100.9</v>
      </c>
      <c r="L36" s="111">
        <v>109.2</v>
      </c>
      <c r="M36" s="79"/>
      <c r="N36" s="79"/>
      <c r="O36" s="18"/>
      <c r="P36" s="24" t="s">
        <v>10</v>
      </c>
      <c r="Q36" s="25"/>
      <c r="R36" s="25"/>
      <c r="S36" s="41">
        <v>14.6</v>
      </c>
      <c r="T36" s="34">
        <v>13.4</v>
      </c>
      <c r="U36" s="25" t="s">
        <v>122</v>
      </c>
      <c r="V36" s="26" t="s">
        <v>121</v>
      </c>
    </row>
    <row r="37" spans="1:22" ht="15">
      <c r="A37" s="108" t="s">
        <v>96</v>
      </c>
      <c r="B37" s="92"/>
      <c r="C37" s="84">
        <v>28.8</v>
      </c>
      <c r="D37" s="66">
        <v>30.3</v>
      </c>
      <c r="E37" s="66">
        <v>30.7</v>
      </c>
      <c r="F37" s="66">
        <v>31.3</v>
      </c>
      <c r="G37" s="66">
        <v>31.8</v>
      </c>
      <c r="H37" s="70">
        <v>32</v>
      </c>
      <c r="I37" s="70">
        <v>33</v>
      </c>
      <c r="J37" s="66">
        <v>32.4</v>
      </c>
      <c r="K37" s="66">
        <v>31.7</v>
      </c>
      <c r="L37" s="109">
        <v>32.7</v>
      </c>
      <c r="M37" s="50"/>
      <c r="N37" s="22"/>
      <c r="O37" s="18"/>
      <c r="P37" s="32"/>
      <c r="Q37" s="22"/>
      <c r="R37" s="22"/>
      <c r="S37" s="30" t="s">
        <v>94</v>
      </c>
      <c r="T37" s="30" t="s">
        <v>101</v>
      </c>
      <c r="U37" s="143" t="s">
        <v>102</v>
      </c>
      <c r="V37" s="150"/>
    </row>
    <row r="38" spans="1:22" s="80" customFormat="1" ht="12.75">
      <c r="A38" s="116" t="s">
        <v>97</v>
      </c>
      <c r="B38" s="93"/>
      <c r="C38" s="85">
        <v>19.2</v>
      </c>
      <c r="D38" s="68">
        <v>15.4</v>
      </c>
      <c r="E38" s="68">
        <v>22.8</v>
      </c>
      <c r="F38" s="68">
        <v>23.4</v>
      </c>
      <c r="G38" s="68">
        <v>23.3</v>
      </c>
      <c r="H38" s="71">
        <v>25</v>
      </c>
      <c r="I38" s="68">
        <v>24.6</v>
      </c>
      <c r="J38" s="68">
        <v>26.2</v>
      </c>
      <c r="K38" s="68">
        <v>26.8</v>
      </c>
      <c r="L38" s="111">
        <v>27.6</v>
      </c>
      <c r="M38" s="79"/>
      <c r="N38" s="79"/>
      <c r="O38" s="18"/>
      <c r="P38" s="42" t="s">
        <v>51</v>
      </c>
      <c r="Q38" s="43" t="s">
        <v>52</v>
      </c>
      <c r="R38" s="22"/>
      <c r="S38" s="22">
        <v>926427</v>
      </c>
      <c r="T38" s="22">
        <v>975163</v>
      </c>
      <c r="U38" s="151" t="s">
        <v>125</v>
      </c>
      <c r="V38" s="141"/>
    </row>
    <row r="39" spans="1:22" ht="12.75">
      <c r="A39" s="108" t="s">
        <v>11</v>
      </c>
      <c r="B39" s="92"/>
      <c r="C39" s="84">
        <v>23.5</v>
      </c>
      <c r="D39" s="66">
        <v>24.4</v>
      </c>
      <c r="E39" s="66">
        <v>23.9</v>
      </c>
      <c r="F39" s="66">
        <v>24.6</v>
      </c>
      <c r="G39" s="66">
        <v>23.7</v>
      </c>
      <c r="H39" s="66">
        <v>23.9</v>
      </c>
      <c r="I39" s="66">
        <v>23.2</v>
      </c>
      <c r="J39" s="66">
        <v>21.9</v>
      </c>
      <c r="K39" s="66">
        <v>21.5</v>
      </c>
      <c r="L39" s="109">
        <v>22.4</v>
      </c>
      <c r="M39" s="50"/>
      <c r="N39" s="22"/>
      <c r="O39" s="18"/>
      <c r="P39" s="44"/>
      <c r="Q39" s="45"/>
      <c r="R39" s="22"/>
      <c r="S39" s="22"/>
      <c r="T39" s="22"/>
      <c r="U39" s="151"/>
      <c r="V39" s="141"/>
    </row>
    <row r="40" spans="1:22" s="80" customFormat="1" ht="12.75">
      <c r="A40" s="110" t="s">
        <v>10</v>
      </c>
      <c r="B40" s="93"/>
      <c r="C40" s="85">
        <v>13.5</v>
      </c>
      <c r="D40" s="68">
        <v>12.8</v>
      </c>
      <c r="E40" s="68">
        <v>14.9</v>
      </c>
      <c r="F40" s="68">
        <v>14.1</v>
      </c>
      <c r="G40" s="68">
        <v>14.1</v>
      </c>
      <c r="H40" s="68">
        <v>14.3</v>
      </c>
      <c r="I40" s="68">
        <v>13.9</v>
      </c>
      <c r="J40" s="68">
        <v>14.3</v>
      </c>
      <c r="K40" s="68">
        <v>14.6</v>
      </c>
      <c r="L40" s="111">
        <v>13.4</v>
      </c>
      <c r="M40" s="79"/>
      <c r="N40" s="79"/>
      <c r="O40" s="18"/>
      <c r="P40" s="46" t="s">
        <v>55</v>
      </c>
      <c r="Q40" s="47" t="s">
        <v>69</v>
      </c>
      <c r="R40" s="22"/>
      <c r="S40" s="22">
        <v>62647</v>
      </c>
      <c r="T40" s="22">
        <v>66862</v>
      </c>
      <c r="U40" s="151"/>
      <c r="V40" s="141"/>
    </row>
    <row r="41" spans="1:22" ht="12.75">
      <c r="A41" s="112" t="s">
        <v>51</v>
      </c>
      <c r="B41" s="97" t="s">
        <v>52</v>
      </c>
      <c r="C41" s="86">
        <v>542690</v>
      </c>
      <c r="D41" s="65">
        <v>581390</v>
      </c>
      <c r="E41" s="65">
        <v>626178</v>
      </c>
      <c r="F41" s="65">
        <v>682779</v>
      </c>
      <c r="G41" s="65">
        <v>744559</v>
      </c>
      <c r="H41" s="65">
        <v>804110</v>
      </c>
      <c r="I41" s="65">
        <v>836607</v>
      </c>
      <c r="J41" s="65">
        <v>892218</v>
      </c>
      <c r="K41" s="65">
        <v>926427</v>
      </c>
      <c r="L41" s="113">
        <v>975163</v>
      </c>
      <c r="M41" s="50"/>
      <c r="N41" s="22"/>
      <c r="O41" s="18"/>
      <c r="P41" s="44"/>
      <c r="Q41" s="45"/>
      <c r="R41" s="22"/>
      <c r="S41" s="22"/>
      <c r="T41" s="22"/>
      <c r="U41" s="151"/>
      <c r="V41" s="141"/>
    </row>
    <row r="42" spans="1:22" s="80" customFormat="1" ht="12.75">
      <c r="A42" s="110" t="s">
        <v>55</v>
      </c>
      <c r="B42" s="93" t="s">
        <v>69</v>
      </c>
      <c r="C42" s="85">
        <v>35603</v>
      </c>
      <c r="D42" s="68">
        <v>38407</v>
      </c>
      <c r="E42" s="68">
        <v>41128</v>
      </c>
      <c r="F42" s="68">
        <v>44176</v>
      </c>
      <c r="G42" s="68">
        <v>48342</v>
      </c>
      <c r="H42" s="68">
        <v>52320</v>
      </c>
      <c r="I42" s="68">
        <v>55200</v>
      </c>
      <c r="J42" s="68">
        <v>60129</v>
      </c>
      <c r="K42" s="68">
        <v>62647</v>
      </c>
      <c r="L42" s="111">
        <v>66862</v>
      </c>
      <c r="M42" s="79"/>
      <c r="N42" s="128"/>
      <c r="O42" s="18"/>
      <c r="P42" s="46" t="s">
        <v>12</v>
      </c>
      <c r="Q42" s="47"/>
      <c r="R42" s="22"/>
      <c r="S42" s="22"/>
      <c r="T42" s="22"/>
      <c r="U42" s="151"/>
      <c r="V42" s="141"/>
    </row>
    <row r="43" spans="1:22" ht="25.5">
      <c r="A43" s="115" t="s">
        <v>158</v>
      </c>
      <c r="B43" s="92" t="s">
        <v>54</v>
      </c>
      <c r="C43" s="84">
        <v>74.3</v>
      </c>
      <c r="D43" s="66">
        <v>71.9</v>
      </c>
      <c r="E43" s="66">
        <v>74.8</v>
      </c>
      <c r="F43" s="66">
        <v>80.8</v>
      </c>
      <c r="G43" s="66">
        <v>85.4</v>
      </c>
      <c r="H43" s="70">
        <v>89</v>
      </c>
      <c r="I43" s="66">
        <v>93.8</v>
      </c>
      <c r="J43" s="66">
        <v>94.8</v>
      </c>
      <c r="K43" s="70">
        <v>97</v>
      </c>
      <c r="L43" s="1">
        <v>101.5</v>
      </c>
      <c r="M43" s="50"/>
      <c r="N43" s="129"/>
      <c r="O43" s="18"/>
      <c r="P43" s="46" t="s">
        <v>56</v>
      </c>
      <c r="Q43" s="47" t="s">
        <v>54</v>
      </c>
      <c r="R43" s="22"/>
      <c r="S43" s="33">
        <v>97</v>
      </c>
      <c r="T43" s="22">
        <v>101.5</v>
      </c>
      <c r="U43" s="151"/>
      <c r="V43" s="141"/>
    </row>
    <row r="44" spans="1:22" s="80" customFormat="1" ht="26.25" thickBot="1">
      <c r="A44" s="137" t="s">
        <v>163</v>
      </c>
      <c r="B44" s="91"/>
      <c r="C44" s="83">
        <v>1475884</v>
      </c>
      <c r="D44" s="67">
        <v>1445420</v>
      </c>
      <c r="E44" s="67">
        <v>1428243</v>
      </c>
      <c r="F44" s="67">
        <v>1416121</v>
      </c>
      <c r="G44" s="67">
        <v>1410168</v>
      </c>
      <c r="H44" s="67">
        <v>1398128</v>
      </c>
      <c r="I44" s="67">
        <v>1389773</v>
      </c>
      <c r="J44" s="67">
        <v>1366644</v>
      </c>
      <c r="K44" s="73" t="s">
        <v>126</v>
      </c>
      <c r="L44" s="118">
        <v>1305855</v>
      </c>
      <c r="M44" s="79"/>
      <c r="N44" s="79"/>
      <c r="O44" s="18"/>
      <c r="P44" s="24"/>
      <c r="Q44" s="25"/>
      <c r="R44" s="25"/>
      <c r="S44" s="25"/>
      <c r="T44" s="25"/>
      <c r="U44" s="25"/>
      <c r="V44" s="26"/>
    </row>
    <row r="45" spans="1:22" ht="15">
      <c r="A45" s="119" t="s">
        <v>87</v>
      </c>
      <c r="B45" s="97"/>
      <c r="C45" s="86">
        <v>1444182</v>
      </c>
      <c r="D45" s="65">
        <v>1410678</v>
      </c>
      <c r="E45" s="65">
        <v>1396646</v>
      </c>
      <c r="F45" s="65">
        <v>1383832</v>
      </c>
      <c r="G45" s="65">
        <v>1378758</v>
      </c>
      <c r="H45" s="65">
        <v>1366357</v>
      </c>
      <c r="I45" s="65">
        <v>1358904</v>
      </c>
      <c r="J45" s="65">
        <v>1335622</v>
      </c>
      <c r="K45" s="72" t="s">
        <v>127</v>
      </c>
      <c r="L45" s="120">
        <v>1280546</v>
      </c>
      <c r="M45" s="50"/>
      <c r="N45" s="22"/>
      <c r="O45" s="18"/>
      <c r="P45" s="19" t="s">
        <v>16</v>
      </c>
      <c r="Q45" s="20"/>
      <c r="R45" s="37" t="s">
        <v>94</v>
      </c>
      <c r="S45" s="37" t="s">
        <v>101</v>
      </c>
      <c r="T45" s="148" t="s">
        <v>102</v>
      </c>
      <c r="U45" s="149"/>
      <c r="V45" s="18"/>
    </row>
    <row r="46" spans="1:22" s="80" customFormat="1" ht="12.75">
      <c r="A46" s="121" t="s">
        <v>18</v>
      </c>
      <c r="B46" s="93"/>
      <c r="C46" s="85">
        <v>11817</v>
      </c>
      <c r="D46" s="68">
        <v>12428</v>
      </c>
      <c r="E46" s="68">
        <v>13221</v>
      </c>
      <c r="F46" s="68">
        <v>13326</v>
      </c>
      <c r="G46" s="68">
        <v>13839</v>
      </c>
      <c r="H46" s="68">
        <v>14036</v>
      </c>
      <c r="I46" s="68">
        <v>14331</v>
      </c>
      <c r="J46" s="68">
        <v>14566</v>
      </c>
      <c r="K46" s="75" t="s">
        <v>128</v>
      </c>
      <c r="L46" s="2">
        <v>14916</v>
      </c>
      <c r="M46" s="79"/>
      <c r="N46" s="79"/>
      <c r="O46" s="18"/>
      <c r="P46" s="32" t="s">
        <v>17</v>
      </c>
      <c r="Q46" s="22"/>
      <c r="R46" s="22" t="s">
        <v>126</v>
      </c>
      <c r="S46" s="22">
        <v>2546176</v>
      </c>
      <c r="T46" s="22" t="s">
        <v>129</v>
      </c>
      <c r="U46" s="23" t="s">
        <v>119</v>
      </c>
      <c r="V46" s="18"/>
    </row>
    <row r="47" spans="1:22" ht="12.75">
      <c r="A47" s="122" t="s">
        <v>19</v>
      </c>
      <c r="B47" s="92"/>
      <c r="C47" s="84">
        <v>1432365</v>
      </c>
      <c r="D47" s="66">
        <v>1398250</v>
      </c>
      <c r="E47" s="66">
        <v>1383425</v>
      </c>
      <c r="F47" s="66">
        <v>1370506</v>
      </c>
      <c r="G47" s="66">
        <v>1364919</v>
      </c>
      <c r="H47" s="66">
        <v>1352321</v>
      </c>
      <c r="I47" s="66">
        <v>1344573</v>
      </c>
      <c r="J47" s="66">
        <v>1321056</v>
      </c>
      <c r="K47" s="74" t="s">
        <v>130</v>
      </c>
      <c r="L47" s="1">
        <v>1265630</v>
      </c>
      <c r="M47" s="50"/>
      <c r="N47" s="22"/>
      <c r="O47" s="18"/>
      <c r="P47" s="32" t="s">
        <v>87</v>
      </c>
      <c r="Q47" s="22"/>
      <c r="R47" s="22" t="s">
        <v>127</v>
      </c>
      <c r="S47" s="22">
        <v>1280546</v>
      </c>
      <c r="T47" s="22" t="s">
        <v>129</v>
      </c>
      <c r="U47" s="23" t="s">
        <v>124</v>
      </c>
      <c r="V47" s="18"/>
    </row>
    <row r="48" spans="1:22" s="80" customFormat="1" ht="12.75">
      <c r="A48" s="117" t="s">
        <v>88</v>
      </c>
      <c r="B48" s="91"/>
      <c r="C48" s="83">
        <v>31702</v>
      </c>
      <c r="D48" s="67">
        <v>34742</v>
      </c>
      <c r="E48" s="67">
        <v>31597</v>
      </c>
      <c r="F48" s="67">
        <v>32289</v>
      </c>
      <c r="G48" s="67">
        <v>31410</v>
      </c>
      <c r="H48" s="67">
        <v>31771</v>
      </c>
      <c r="I48" s="67">
        <v>30869</v>
      </c>
      <c r="J48" s="67">
        <v>31022</v>
      </c>
      <c r="K48" s="73" t="s">
        <v>131</v>
      </c>
      <c r="L48" s="118">
        <v>25309</v>
      </c>
      <c r="M48" s="79"/>
      <c r="N48" s="79"/>
      <c r="O48" s="18"/>
      <c r="P48" s="32" t="s">
        <v>18</v>
      </c>
      <c r="Q48" s="22"/>
      <c r="R48" s="22" t="s">
        <v>128</v>
      </c>
      <c r="S48" s="22">
        <v>14916</v>
      </c>
      <c r="T48" s="22" t="s">
        <v>129</v>
      </c>
      <c r="U48" s="23" t="s">
        <v>132</v>
      </c>
      <c r="V48" s="18"/>
    </row>
    <row r="49" spans="1:22" ht="12.75">
      <c r="A49" s="122" t="s">
        <v>18</v>
      </c>
      <c r="B49" s="92"/>
      <c r="C49" s="84">
        <v>1978</v>
      </c>
      <c r="D49" s="66">
        <v>2005</v>
      </c>
      <c r="E49" s="66">
        <v>1867</v>
      </c>
      <c r="F49" s="66">
        <v>2209</v>
      </c>
      <c r="G49" s="66">
        <v>2062</v>
      </c>
      <c r="H49" s="66">
        <v>2214</v>
      </c>
      <c r="I49" s="66">
        <v>2229</v>
      </c>
      <c r="J49" s="66">
        <v>2282</v>
      </c>
      <c r="K49" s="74" t="s">
        <v>133</v>
      </c>
      <c r="L49" s="1">
        <v>2410</v>
      </c>
      <c r="M49" s="50"/>
      <c r="N49" s="22"/>
      <c r="O49" s="18"/>
      <c r="P49" s="32" t="s">
        <v>19</v>
      </c>
      <c r="Q49" s="22"/>
      <c r="R49" s="22" t="s">
        <v>130</v>
      </c>
      <c r="S49" s="22">
        <v>1265630</v>
      </c>
      <c r="T49" s="22" t="s">
        <v>129</v>
      </c>
      <c r="U49" s="23" t="s">
        <v>134</v>
      </c>
      <c r="V49" s="18"/>
    </row>
    <row r="50" spans="1:22" s="80" customFormat="1" ht="12.75">
      <c r="A50" s="121" t="s">
        <v>19</v>
      </c>
      <c r="B50" s="93"/>
      <c r="C50" s="85">
        <v>29724</v>
      </c>
      <c r="D50" s="68">
        <v>32737</v>
      </c>
      <c r="E50" s="68">
        <v>29730</v>
      </c>
      <c r="F50" s="68">
        <v>30080</v>
      </c>
      <c r="G50" s="68">
        <v>29348</v>
      </c>
      <c r="H50" s="68">
        <v>29557</v>
      </c>
      <c r="I50" s="68">
        <v>28640</v>
      </c>
      <c r="J50" s="68">
        <v>28740</v>
      </c>
      <c r="K50" s="75" t="s">
        <v>135</v>
      </c>
      <c r="L50" s="2">
        <v>22899</v>
      </c>
      <c r="M50" s="79"/>
      <c r="N50" s="79"/>
      <c r="O50" s="18"/>
      <c r="P50" s="32" t="s">
        <v>88</v>
      </c>
      <c r="Q50" s="22"/>
      <c r="R50" s="22" t="s">
        <v>131</v>
      </c>
      <c r="S50" s="22">
        <v>25309</v>
      </c>
      <c r="T50" s="22" t="s">
        <v>129</v>
      </c>
      <c r="U50" s="23" t="s">
        <v>118</v>
      </c>
      <c r="V50" s="18"/>
    </row>
    <row r="51" spans="1:22" ht="25.5">
      <c r="A51" s="138" t="s">
        <v>89</v>
      </c>
      <c r="B51" s="97"/>
      <c r="C51" s="86">
        <v>1837</v>
      </c>
      <c r="D51" s="65">
        <v>2963</v>
      </c>
      <c r="E51" s="65">
        <v>2226</v>
      </c>
      <c r="F51" s="65">
        <v>3732</v>
      </c>
      <c r="G51" s="65">
        <v>4195</v>
      </c>
      <c r="H51" s="65">
        <v>4349</v>
      </c>
      <c r="I51" s="65">
        <v>4852</v>
      </c>
      <c r="J51" s="65">
        <v>3997</v>
      </c>
      <c r="K51" s="65">
        <v>3959</v>
      </c>
      <c r="L51" s="120">
        <v>4004</v>
      </c>
      <c r="M51" s="50"/>
      <c r="N51" s="22"/>
      <c r="O51" s="18"/>
      <c r="P51" s="32" t="s">
        <v>18</v>
      </c>
      <c r="Q51" s="22"/>
      <c r="R51" s="22" t="s">
        <v>133</v>
      </c>
      <c r="S51" s="22">
        <v>2410</v>
      </c>
      <c r="T51" s="22" t="s">
        <v>129</v>
      </c>
      <c r="U51" s="23" t="s">
        <v>136</v>
      </c>
      <c r="V51" s="18"/>
    </row>
    <row r="52" spans="1:22" s="80" customFormat="1" ht="12.75">
      <c r="A52" s="121" t="s">
        <v>20</v>
      </c>
      <c r="B52" s="93"/>
      <c r="C52" s="85">
        <v>251</v>
      </c>
      <c r="D52" s="68">
        <v>138</v>
      </c>
      <c r="E52" s="68">
        <v>118</v>
      </c>
      <c r="F52" s="68">
        <v>346</v>
      </c>
      <c r="G52" s="68">
        <v>204</v>
      </c>
      <c r="H52" s="68">
        <v>134</v>
      </c>
      <c r="I52" s="68">
        <v>200</v>
      </c>
      <c r="J52" s="68">
        <v>115</v>
      </c>
      <c r="K52" s="68">
        <v>291</v>
      </c>
      <c r="L52" s="2">
        <v>174</v>
      </c>
      <c r="M52" s="79"/>
      <c r="N52" s="79"/>
      <c r="O52" s="18"/>
      <c r="P52" s="32" t="s">
        <v>19</v>
      </c>
      <c r="Q52" s="22"/>
      <c r="R52" s="22" t="s">
        <v>135</v>
      </c>
      <c r="S52" s="22">
        <v>22899</v>
      </c>
      <c r="T52" s="22" t="s">
        <v>129</v>
      </c>
      <c r="U52" s="23" t="s">
        <v>137</v>
      </c>
      <c r="V52" s="18"/>
    </row>
    <row r="53" spans="1:22" ht="13.5" thickBot="1">
      <c r="A53" s="122" t="s">
        <v>21</v>
      </c>
      <c r="B53" s="92"/>
      <c r="C53" s="84">
        <v>143</v>
      </c>
      <c r="D53" s="66">
        <v>77</v>
      </c>
      <c r="E53" s="66">
        <v>85</v>
      </c>
      <c r="F53" s="66">
        <v>121</v>
      </c>
      <c r="G53" s="66">
        <v>109</v>
      </c>
      <c r="H53" s="66">
        <v>113</v>
      </c>
      <c r="I53" s="66">
        <v>77</v>
      </c>
      <c r="J53" s="66">
        <v>58</v>
      </c>
      <c r="K53" s="66">
        <v>55</v>
      </c>
      <c r="L53" s="1">
        <v>64</v>
      </c>
      <c r="M53" s="50"/>
      <c r="N53" s="22"/>
      <c r="O53" s="18"/>
      <c r="P53" s="32" t="s">
        <v>138</v>
      </c>
      <c r="Q53" s="22"/>
      <c r="R53" s="22"/>
      <c r="S53" s="22"/>
      <c r="T53" s="22"/>
      <c r="U53" s="23"/>
      <c r="V53" s="18"/>
    </row>
    <row r="54" spans="1:22" s="80" customFormat="1" ht="12.75">
      <c r="A54" s="121" t="s">
        <v>22</v>
      </c>
      <c r="B54" s="93"/>
      <c r="C54" s="85">
        <v>1443</v>
      </c>
      <c r="D54" s="68">
        <v>2748</v>
      </c>
      <c r="E54" s="68">
        <v>2023</v>
      </c>
      <c r="F54" s="68">
        <v>3265</v>
      </c>
      <c r="G54" s="68">
        <v>3882</v>
      </c>
      <c r="H54" s="68">
        <v>4102</v>
      </c>
      <c r="I54" s="68">
        <v>4575</v>
      </c>
      <c r="J54" s="68">
        <v>3824</v>
      </c>
      <c r="K54" s="68">
        <v>3613</v>
      </c>
      <c r="L54" s="2">
        <v>3766</v>
      </c>
      <c r="M54" s="79"/>
      <c r="N54" s="79"/>
      <c r="O54" s="18"/>
      <c r="P54" s="19"/>
      <c r="Q54" s="20"/>
      <c r="R54" s="20"/>
      <c r="S54" s="20" t="s">
        <v>101</v>
      </c>
      <c r="T54" s="148" t="s">
        <v>102</v>
      </c>
      <c r="U54" s="149"/>
      <c r="V54" s="18"/>
    </row>
    <row r="55" spans="1:22" ht="12.75">
      <c r="A55" s="119" t="s">
        <v>23</v>
      </c>
      <c r="B55" s="92"/>
      <c r="C55" s="84"/>
      <c r="D55" s="66"/>
      <c r="E55" s="66"/>
      <c r="F55" s="66"/>
      <c r="G55" s="66"/>
      <c r="H55" s="66"/>
      <c r="I55" s="66"/>
      <c r="J55" s="66"/>
      <c r="K55" s="66"/>
      <c r="L55" s="1"/>
      <c r="M55" s="50"/>
      <c r="N55" s="22"/>
      <c r="O55" s="18"/>
      <c r="P55" s="32" t="s">
        <v>89</v>
      </c>
      <c r="Q55" s="22"/>
      <c r="R55" s="22"/>
      <c r="S55" s="33">
        <v>4968</v>
      </c>
      <c r="T55" s="143" t="s">
        <v>139</v>
      </c>
      <c r="U55" s="150"/>
      <c r="V55" s="18"/>
    </row>
    <row r="56" spans="1:22" s="80" customFormat="1" ht="12.75">
      <c r="A56" s="121" t="s">
        <v>24</v>
      </c>
      <c r="B56" s="93"/>
      <c r="C56" s="85">
        <v>52</v>
      </c>
      <c r="D56" s="68">
        <v>45</v>
      </c>
      <c r="E56" s="68">
        <v>44</v>
      </c>
      <c r="F56" s="68">
        <v>44</v>
      </c>
      <c r="G56" s="68">
        <v>43</v>
      </c>
      <c r="H56" s="68">
        <v>44</v>
      </c>
      <c r="I56" s="68">
        <v>43</v>
      </c>
      <c r="J56" s="68">
        <v>42</v>
      </c>
      <c r="K56" s="68">
        <v>43</v>
      </c>
      <c r="L56" s="2">
        <v>43</v>
      </c>
      <c r="M56" s="79"/>
      <c r="N56" s="79"/>
      <c r="O56" s="18"/>
      <c r="P56" s="32" t="s">
        <v>20</v>
      </c>
      <c r="Q56" s="22"/>
      <c r="R56" s="22"/>
      <c r="S56" s="33">
        <v>317</v>
      </c>
      <c r="T56" s="22" t="s">
        <v>140</v>
      </c>
      <c r="U56" s="23" t="s">
        <v>141</v>
      </c>
      <c r="V56" s="18"/>
    </row>
    <row r="57" spans="1:22" ht="12.75">
      <c r="A57" s="122" t="s">
        <v>25</v>
      </c>
      <c r="B57" s="92"/>
      <c r="C57" s="84">
        <v>4699</v>
      </c>
      <c r="D57" s="66">
        <v>4769</v>
      </c>
      <c r="E57" s="66">
        <v>4807</v>
      </c>
      <c r="F57" s="66">
        <v>4793</v>
      </c>
      <c r="G57" s="66">
        <v>4816</v>
      </c>
      <c r="H57" s="66">
        <v>4843</v>
      </c>
      <c r="I57" s="66">
        <v>4964</v>
      </c>
      <c r="J57" s="66">
        <v>5022</v>
      </c>
      <c r="K57" s="66">
        <v>5137</v>
      </c>
      <c r="L57" s="1">
        <v>5197</v>
      </c>
      <c r="M57" s="50"/>
      <c r="N57" s="22"/>
      <c r="O57" s="18"/>
      <c r="P57" s="32" t="s">
        <v>21</v>
      </c>
      <c r="Q57" s="22"/>
      <c r="R57" s="22"/>
      <c r="S57" s="33">
        <v>143</v>
      </c>
      <c r="T57" s="22" t="s">
        <v>140</v>
      </c>
      <c r="U57" s="23" t="s">
        <v>142</v>
      </c>
      <c r="V57" s="18"/>
    </row>
    <row r="58" spans="1:22" s="80" customFormat="1" ht="13.5" thickBot="1">
      <c r="A58" s="121" t="s">
        <v>26</v>
      </c>
      <c r="B58" s="93"/>
      <c r="C58" s="85">
        <v>2930</v>
      </c>
      <c r="D58" s="68">
        <v>3004</v>
      </c>
      <c r="E58" s="68">
        <v>3065</v>
      </c>
      <c r="F58" s="68">
        <v>3188</v>
      </c>
      <c r="G58" s="68">
        <v>3294</v>
      </c>
      <c r="H58" s="68">
        <v>3443</v>
      </c>
      <c r="I58" s="68">
        <v>3586</v>
      </c>
      <c r="J58" s="68">
        <v>3825</v>
      </c>
      <c r="K58" s="68">
        <v>4033</v>
      </c>
      <c r="L58" s="2">
        <v>4309</v>
      </c>
      <c r="M58" s="79"/>
      <c r="N58" s="79"/>
      <c r="O58" s="18"/>
      <c r="P58" s="32" t="s">
        <v>22</v>
      </c>
      <c r="Q58" s="22"/>
      <c r="R58" s="25"/>
      <c r="S58" s="34">
        <v>4508</v>
      </c>
      <c r="T58" s="22" t="s">
        <v>140</v>
      </c>
      <c r="U58" s="26" t="s">
        <v>143</v>
      </c>
      <c r="V58" s="18"/>
    </row>
    <row r="59" spans="1:22" ht="25.5">
      <c r="A59" s="139" t="s">
        <v>159</v>
      </c>
      <c r="B59" s="92"/>
      <c r="C59" s="84">
        <v>24</v>
      </c>
      <c r="D59" s="66">
        <v>37</v>
      </c>
      <c r="E59" s="66">
        <v>38</v>
      </c>
      <c r="F59" s="66">
        <v>43</v>
      </c>
      <c r="G59" s="66">
        <v>41</v>
      </c>
      <c r="H59" s="66">
        <v>38</v>
      </c>
      <c r="I59" s="66">
        <v>38</v>
      </c>
      <c r="J59" s="66">
        <v>38</v>
      </c>
      <c r="K59" s="66">
        <v>34</v>
      </c>
      <c r="L59" s="1">
        <v>34</v>
      </c>
      <c r="M59" s="50"/>
      <c r="N59" s="22"/>
      <c r="O59" s="18"/>
      <c r="P59" s="19"/>
      <c r="Q59" s="27" t="s">
        <v>101</v>
      </c>
      <c r="R59" s="143" t="s">
        <v>102</v>
      </c>
      <c r="S59" s="143"/>
      <c r="T59" s="38"/>
      <c r="U59" s="18"/>
      <c r="V59" s="18"/>
    </row>
    <row r="60" spans="1:22" s="80" customFormat="1" ht="12.75">
      <c r="A60" s="121" t="s">
        <v>62</v>
      </c>
      <c r="B60" s="93"/>
      <c r="C60" s="85">
        <v>4957</v>
      </c>
      <c r="D60" s="68">
        <v>5278</v>
      </c>
      <c r="E60" s="68">
        <v>5388</v>
      </c>
      <c r="F60" s="68">
        <v>5851</v>
      </c>
      <c r="G60" s="68">
        <v>6454</v>
      </c>
      <c r="H60" s="68">
        <v>6641</v>
      </c>
      <c r="I60" s="68">
        <v>6984</v>
      </c>
      <c r="J60" s="68">
        <v>7474</v>
      </c>
      <c r="K60" s="68">
        <v>7537</v>
      </c>
      <c r="L60" s="2">
        <v>8221</v>
      </c>
      <c r="M60" s="79"/>
      <c r="N60" s="79"/>
      <c r="O60" s="18"/>
      <c r="P60" s="32" t="s">
        <v>24</v>
      </c>
      <c r="Q60" s="33">
        <v>19</v>
      </c>
      <c r="R60" s="22" t="s">
        <v>144</v>
      </c>
      <c r="S60" s="22"/>
      <c r="T60" s="23"/>
      <c r="U60" s="18" t="s">
        <v>117</v>
      </c>
      <c r="V60" s="18"/>
    </row>
    <row r="61" spans="1:22" ht="12.75">
      <c r="A61" s="122" t="s">
        <v>29</v>
      </c>
      <c r="B61" s="92"/>
      <c r="C61" s="84"/>
      <c r="D61" s="66"/>
      <c r="E61" s="66"/>
      <c r="F61" s="66"/>
      <c r="G61" s="66"/>
      <c r="H61" s="66"/>
      <c r="I61" s="66"/>
      <c r="J61" s="66"/>
      <c r="K61" s="66"/>
      <c r="L61" s="1"/>
      <c r="M61" s="50"/>
      <c r="N61" s="22"/>
      <c r="O61" s="18"/>
      <c r="P61" s="32" t="s">
        <v>25</v>
      </c>
      <c r="Q61" s="33">
        <v>8205</v>
      </c>
      <c r="R61" s="22" t="s">
        <v>144</v>
      </c>
      <c r="S61" s="22"/>
      <c r="T61" s="23"/>
      <c r="U61" s="18"/>
      <c r="V61" s="18"/>
    </row>
    <row r="62" spans="1:22" s="80" customFormat="1" ht="13.5" thickBot="1">
      <c r="A62" s="121" t="s">
        <v>65</v>
      </c>
      <c r="B62" s="93"/>
      <c r="C62" s="85">
        <v>34871</v>
      </c>
      <c r="D62" s="68">
        <v>35654</v>
      </c>
      <c r="E62" s="68">
        <v>37087</v>
      </c>
      <c r="F62" s="68">
        <v>41878</v>
      </c>
      <c r="G62" s="68">
        <v>38855</v>
      </c>
      <c r="H62" s="68">
        <v>40696</v>
      </c>
      <c r="I62" s="68">
        <v>42079</v>
      </c>
      <c r="J62" s="68">
        <v>43518</v>
      </c>
      <c r="K62" s="68">
        <v>50267</v>
      </c>
      <c r="L62" s="2">
        <v>52191</v>
      </c>
      <c r="M62" s="130"/>
      <c r="N62" s="130"/>
      <c r="O62" s="18"/>
      <c r="P62" s="32" t="s">
        <v>26</v>
      </c>
      <c r="Q62" s="33">
        <v>3776</v>
      </c>
      <c r="R62" s="25" t="s">
        <v>144</v>
      </c>
      <c r="S62" s="25"/>
      <c r="T62" s="26"/>
      <c r="U62" s="18"/>
      <c r="V62" s="18"/>
    </row>
    <row r="63" spans="1:22" ht="12.75">
      <c r="A63" s="122" t="s">
        <v>66</v>
      </c>
      <c r="B63" s="92"/>
      <c r="C63" s="84">
        <v>4904</v>
      </c>
      <c r="D63" s="66">
        <v>5519</v>
      </c>
      <c r="E63" s="66">
        <v>5600</v>
      </c>
      <c r="F63" s="66">
        <v>2840</v>
      </c>
      <c r="G63" s="66">
        <v>5905</v>
      </c>
      <c r="H63" s="66">
        <v>6180</v>
      </c>
      <c r="I63" s="66">
        <v>5985</v>
      </c>
      <c r="J63" s="66">
        <v>6505</v>
      </c>
      <c r="K63" s="66">
        <v>3410</v>
      </c>
      <c r="L63" s="1">
        <v>3417</v>
      </c>
      <c r="M63" s="51"/>
      <c r="N63" s="51"/>
      <c r="O63" s="48">
        <v>48215</v>
      </c>
      <c r="P63" s="48">
        <v>49899</v>
      </c>
      <c r="Q63" s="49" t="s">
        <v>145</v>
      </c>
      <c r="R63" s="50"/>
      <c r="S63" s="18"/>
      <c r="T63" s="18"/>
      <c r="U63" s="18"/>
      <c r="V63" s="18"/>
    </row>
    <row r="64" spans="1:22" s="80" customFormat="1" ht="12.75">
      <c r="A64" s="121" t="s">
        <v>30</v>
      </c>
      <c r="B64" s="93"/>
      <c r="C64" s="85">
        <v>214760</v>
      </c>
      <c r="D64" s="68">
        <v>227752</v>
      </c>
      <c r="E64" s="68">
        <v>222409</v>
      </c>
      <c r="F64" s="68">
        <v>202508</v>
      </c>
      <c r="G64" s="68">
        <v>207719</v>
      </c>
      <c r="H64" s="68">
        <v>204034</v>
      </c>
      <c r="I64" s="68">
        <v>212835</v>
      </c>
      <c r="J64" s="68">
        <v>219931</v>
      </c>
      <c r="K64" s="68">
        <v>221431</v>
      </c>
      <c r="L64" s="2">
        <v>230203</v>
      </c>
      <c r="M64" s="130"/>
      <c r="N64" s="130"/>
      <c r="O64" s="51">
        <v>5178</v>
      </c>
      <c r="P64" s="51">
        <v>5220</v>
      </c>
      <c r="Q64" s="52" t="s">
        <v>145</v>
      </c>
      <c r="R64" s="18"/>
      <c r="S64" s="18"/>
      <c r="T64" s="18"/>
      <c r="U64" s="18"/>
      <c r="V64" s="18"/>
    </row>
    <row r="65" spans="1:22" ht="13.5" thickBot="1">
      <c r="A65" s="119" t="s">
        <v>31</v>
      </c>
      <c r="B65" s="92"/>
      <c r="C65" s="84"/>
      <c r="D65" s="66"/>
      <c r="E65" s="66"/>
      <c r="F65" s="66"/>
      <c r="G65" s="66"/>
      <c r="H65" s="66"/>
      <c r="I65" s="66"/>
      <c r="J65" s="66"/>
      <c r="K65" s="66"/>
      <c r="L65" s="1"/>
      <c r="M65" s="22"/>
      <c r="N65" s="22"/>
      <c r="O65" s="53">
        <v>225446</v>
      </c>
      <c r="P65" s="53">
        <v>258412</v>
      </c>
      <c r="Q65" s="54" t="s">
        <v>145</v>
      </c>
      <c r="R65" s="18"/>
      <c r="S65" s="18"/>
      <c r="T65" s="18"/>
      <c r="U65" s="18"/>
      <c r="V65" s="18"/>
    </row>
    <row r="66" spans="1:22" s="80" customFormat="1" ht="12.75">
      <c r="A66" s="121" t="s">
        <v>32</v>
      </c>
      <c r="B66" s="93"/>
      <c r="C66" s="85">
        <v>60196</v>
      </c>
      <c r="D66" s="68">
        <v>60636</v>
      </c>
      <c r="E66" s="68">
        <v>58508</v>
      </c>
      <c r="F66" s="68">
        <v>55457</v>
      </c>
      <c r="G66" s="68">
        <v>55033</v>
      </c>
      <c r="H66" s="68">
        <v>53751</v>
      </c>
      <c r="I66" s="68">
        <v>53015</v>
      </c>
      <c r="J66" s="68">
        <v>54600</v>
      </c>
      <c r="K66" s="68">
        <v>58256</v>
      </c>
      <c r="L66" s="2">
        <v>59581</v>
      </c>
      <c r="M66" s="81"/>
      <c r="N66" s="79"/>
      <c r="O66" s="20"/>
      <c r="P66" s="20"/>
      <c r="Q66" s="27" t="s">
        <v>94</v>
      </c>
      <c r="R66" s="27" t="s">
        <v>101</v>
      </c>
      <c r="S66" s="20"/>
      <c r="T66" s="38"/>
      <c r="U66" s="18"/>
      <c r="V66" s="18"/>
    </row>
    <row r="67" spans="1:22" ht="12.75">
      <c r="A67" s="122" t="s">
        <v>33</v>
      </c>
      <c r="B67" s="92"/>
      <c r="C67" s="84">
        <v>96247</v>
      </c>
      <c r="D67" s="66">
        <v>107521</v>
      </c>
      <c r="E67" s="66">
        <v>109439</v>
      </c>
      <c r="F67" s="66">
        <v>102020</v>
      </c>
      <c r="G67" s="66">
        <v>105833</v>
      </c>
      <c r="H67" s="66">
        <v>106488</v>
      </c>
      <c r="I67" s="66">
        <v>112525</v>
      </c>
      <c r="J67" s="66">
        <v>119389</v>
      </c>
      <c r="K67" s="66">
        <v>127792</v>
      </c>
      <c r="L67" s="1">
        <v>136806</v>
      </c>
      <c r="M67" s="58"/>
      <c r="N67" s="22"/>
      <c r="O67" s="58" t="s">
        <v>27</v>
      </c>
      <c r="P67" s="22"/>
      <c r="Q67" s="33" t="s">
        <v>146</v>
      </c>
      <c r="R67" s="33" t="s">
        <v>146</v>
      </c>
      <c r="S67" s="22" t="s">
        <v>147</v>
      </c>
      <c r="T67" s="23"/>
      <c r="U67" s="18"/>
      <c r="V67" s="18"/>
    </row>
    <row r="68" spans="1:22" s="80" customFormat="1" ht="13.5" thickBot="1">
      <c r="A68" s="121" t="s">
        <v>34</v>
      </c>
      <c r="B68" s="93"/>
      <c r="C68" s="85">
        <v>44354</v>
      </c>
      <c r="D68" s="68">
        <v>47001</v>
      </c>
      <c r="E68" s="68">
        <v>44447</v>
      </c>
      <c r="F68" s="68">
        <v>41099</v>
      </c>
      <c r="G68" s="68">
        <v>39080</v>
      </c>
      <c r="H68" s="68">
        <v>37292</v>
      </c>
      <c r="I68" s="68">
        <v>41087</v>
      </c>
      <c r="J68" s="68">
        <v>40947</v>
      </c>
      <c r="K68" s="68">
        <v>39211</v>
      </c>
      <c r="L68" s="2">
        <v>38622</v>
      </c>
      <c r="M68" s="79"/>
      <c r="N68" s="79"/>
      <c r="O68" s="59" t="s">
        <v>28</v>
      </c>
      <c r="P68" s="25"/>
      <c r="Q68" s="34">
        <v>39</v>
      </c>
      <c r="R68" s="33">
        <v>40</v>
      </c>
      <c r="S68" s="22" t="s">
        <v>147</v>
      </c>
      <c r="T68" s="23"/>
      <c r="U68" s="18"/>
      <c r="V68" s="18"/>
    </row>
    <row r="69" spans="1:22" ht="12.75">
      <c r="A69" s="119" t="s">
        <v>35</v>
      </c>
      <c r="B69" s="92"/>
      <c r="C69" s="84">
        <v>13963</v>
      </c>
      <c r="D69" s="66">
        <v>12594</v>
      </c>
      <c r="E69" s="66">
        <v>9985</v>
      </c>
      <c r="F69" s="66">
        <v>9383</v>
      </c>
      <c r="G69" s="66">
        <v>7773</v>
      </c>
      <c r="H69" s="66">
        <v>6503</v>
      </c>
      <c r="I69" s="66">
        <v>5136</v>
      </c>
      <c r="J69" s="66">
        <v>4995</v>
      </c>
      <c r="K69" s="66">
        <v>4574</v>
      </c>
      <c r="L69" s="1">
        <v>5122</v>
      </c>
      <c r="M69" s="50"/>
      <c r="N69" s="50"/>
      <c r="O69" s="18"/>
      <c r="P69" s="18"/>
      <c r="Q69" s="18"/>
      <c r="R69" s="19"/>
      <c r="S69" s="20"/>
      <c r="T69" s="27" t="s">
        <v>94</v>
      </c>
      <c r="U69" s="27" t="s">
        <v>101</v>
      </c>
      <c r="V69" s="140" t="s">
        <v>148</v>
      </c>
    </row>
    <row r="70" spans="1:22" s="80" customFormat="1" ht="12.75">
      <c r="A70" s="117" t="s">
        <v>93</v>
      </c>
      <c r="B70" s="91" t="s">
        <v>50</v>
      </c>
      <c r="C70" s="85"/>
      <c r="D70" s="68"/>
      <c r="E70" s="68"/>
      <c r="F70" s="68"/>
      <c r="G70" s="68"/>
      <c r="H70" s="68"/>
      <c r="I70" s="68"/>
      <c r="J70" s="68"/>
      <c r="K70" s="68"/>
      <c r="L70" s="2"/>
      <c r="M70" s="79"/>
      <c r="N70" s="79"/>
      <c r="O70" s="18"/>
      <c r="P70" s="18"/>
      <c r="Q70" s="18"/>
      <c r="R70" s="32" t="s">
        <v>51</v>
      </c>
      <c r="S70" s="22"/>
      <c r="T70" s="33">
        <v>926427</v>
      </c>
      <c r="U70" s="33">
        <v>975163</v>
      </c>
      <c r="V70" s="141"/>
    </row>
    <row r="71" spans="1:22" ht="12.75">
      <c r="A71" s="119" t="s">
        <v>36</v>
      </c>
      <c r="B71" s="92"/>
      <c r="C71" s="84"/>
      <c r="D71" s="66"/>
      <c r="E71" s="66"/>
      <c r="F71" s="66"/>
      <c r="G71" s="66"/>
      <c r="H71" s="66"/>
      <c r="I71" s="66"/>
      <c r="J71" s="66"/>
      <c r="K71" s="66"/>
      <c r="L71" s="109"/>
      <c r="M71" s="50"/>
      <c r="N71" s="50"/>
      <c r="O71" s="18"/>
      <c r="P71" s="18"/>
      <c r="Q71" s="18"/>
      <c r="R71" s="32"/>
      <c r="S71" s="22"/>
      <c r="T71" s="33"/>
      <c r="U71" s="33"/>
      <c r="V71" s="141"/>
    </row>
    <row r="72" spans="1:22" s="80" customFormat="1" ht="12.75">
      <c r="A72" s="121" t="s">
        <v>37</v>
      </c>
      <c r="B72" s="93"/>
      <c r="C72" s="85">
        <v>59</v>
      </c>
      <c r="D72" s="68">
        <v>51</v>
      </c>
      <c r="E72" s="68">
        <v>60</v>
      </c>
      <c r="F72" s="68">
        <v>61</v>
      </c>
      <c r="G72" s="68">
        <v>54</v>
      </c>
      <c r="H72" s="68">
        <v>52</v>
      </c>
      <c r="I72" s="68">
        <v>47</v>
      </c>
      <c r="J72" s="75">
        <v>32</v>
      </c>
      <c r="K72" s="68">
        <v>31</v>
      </c>
      <c r="L72" s="111">
        <v>34</v>
      </c>
      <c r="M72" s="143"/>
      <c r="N72" s="143"/>
      <c r="O72" s="18"/>
      <c r="P72" s="18"/>
      <c r="Q72" s="18"/>
      <c r="R72" s="32" t="s">
        <v>55</v>
      </c>
      <c r="S72" s="22"/>
      <c r="T72" s="33">
        <v>62647</v>
      </c>
      <c r="U72" s="33">
        <v>66862</v>
      </c>
      <c r="V72" s="141"/>
    </row>
    <row r="73" spans="1:22" ht="12.75">
      <c r="A73" s="122" t="s">
        <v>38</v>
      </c>
      <c r="B73" s="92"/>
      <c r="C73" s="84">
        <v>257303</v>
      </c>
      <c r="D73" s="66">
        <v>259064</v>
      </c>
      <c r="E73" s="66">
        <v>259776</v>
      </c>
      <c r="F73" s="66">
        <v>265931</v>
      </c>
      <c r="G73" s="66">
        <v>270330</v>
      </c>
      <c r="H73" s="66">
        <v>278388</v>
      </c>
      <c r="I73" s="66">
        <v>287922</v>
      </c>
      <c r="J73" s="66">
        <v>296943</v>
      </c>
      <c r="K73" s="66">
        <v>310383</v>
      </c>
      <c r="L73" s="109">
        <v>323991</v>
      </c>
      <c r="M73" s="143"/>
      <c r="N73" s="143"/>
      <c r="O73" s="143" t="s">
        <v>149</v>
      </c>
      <c r="P73" s="144"/>
      <c r="Q73" s="18"/>
      <c r="R73" s="32"/>
      <c r="S73" s="22"/>
      <c r="T73" s="33"/>
      <c r="U73" s="33"/>
      <c r="V73" s="141"/>
    </row>
    <row r="74" spans="1:22" s="80" customFormat="1" ht="13.5" thickBot="1">
      <c r="A74" s="121" t="s">
        <v>39</v>
      </c>
      <c r="B74" s="93"/>
      <c r="C74" s="85">
        <v>159285</v>
      </c>
      <c r="D74" s="68">
        <v>163974</v>
      </c>
      <c r="E74" s="68">
        <v>173771</v>
      </c>
      <c r="F74" s="68">
        <v>180561</v>
      </c>
      <c r="G74" s="68">
        <v>191364</v>
      </c>
      <c r="H74" s="68">
        <v>196929</v>
      </c>
      <c r="I74" s="68">
        <v>207779</v>
      </c>
      <c r="J74" s="68">
        <v>228692</v>
      </c>
      <c r="K74" s="68">
        <v>239521</v>
      </c>
      <c r="L74" s="111">
        <v>247498</v>
      </c>
      <c r="M74" s="143"/>
      <c r="N74" s="143"/>
      <c r="O74" s="143"/>
      <c r="P74" s="144"/>
      <c r="Q74" s="18"/>
      <c r="R74" s="24" t="s">
        <v>12</v>
      </c>
      <c r="S74" s="25"/>
      <c r="T74" s="34">
        <v>97</v>
      </c>
      <c r="U74" s="34">
        <v>101.5</v>
      </c>
      <c r="V74" s="142"/>
    </row>
    <row r="75" spans="1:22" ht="12.75">
      <c r="A75" s="119" t="s">
        <v>90</v>
      </c>
      <c r="B75" s="92"/>
      <c r="C75" s="84"/>
      <c r="D75" s="66"/>
      <c r="E75" s="66"/>
      <c r="F75" s="66"/>
      <c r="G75" s="66"/>
      <c r="H75" s="66"/>
      <c r="I75" s="66"/>
      <c r="J75" s="66"/>
      <c r="K75" s="66"/>
      <c r="L75" s="109"/>
      <c r="M75" s="143"/>
      <c r="N75" s="143"/>
      <c r="O75" s="143"/>
      <c r="P75" s="144"/>
      <c r="Q75" s="18"/>
      <c r="R75" s="18"/>
      <c r="S75" s="18"/>
      <c r="T75" s="18"/>
      <c r="U75" s="18"/>
      <c r="V75" s="18"/>
    </row>
    <row r="76" spans="1:22" s="80" customFormat="1" ht="12.75">
      <c r="A76" s="121" t="s">
        <v>37</v>
      </c>
      <c r="B76" s="93"/>
      <c r="C76" s="88" t="s">
        <v>6</v>
      </c>
      <c r="D76" s="76" t="s">
        <v>6</v>
      </c>
      <c r="E76" s="76" t="s">
        <v>6</v>
      </c>
      <c r="F76" s="76" t="s">
        <v>70</v>
      </c>
      <c r="G76" s="76" t="s">
        <v>70</v>
      </c>
      <c r="H76" s="75" t="s">
        <v>6</v>
      </c>
      <c r="I76" s="75" t="s">
        <v>6</v>
      </c>
      <c r="J76" s="75" t="s">
        <v>6</v>
      </c>
      <c r="K76" s="75" t="s">
        <v>6</v>
      </c>
      <c r="L76" s="111"/>
      <c r="M76" s="143"/>
      <c r="N76" s="143"/>
      <c r="O76" s="143"/>
      <c r="P76" s="144"/>
      <c r="Q76" s="18"/>
      <c r="R76" s="18"/>
      <c r="S76" s="18"/>
      <c r="T76" s="18"/>
      <c r="U76" s="18"/>
      <c r="V76" s="18"/>
    </row>
    <row r="77" spans="1:22" ht="12.75">
      <c r="A77" s="122" t="s">
        <v>38</v>
      </c>
      <c r="B77" s="92"/>
      <c r="C77" s="84">
        <v>116213</v>
      </c>
      <c r="D77" s="66">
        <v>112416</v>
      </c>
      <c r="E77" s="66">
        <v>113756</v>
      </c>
      <c r="F77" s="66">
        <v>116779</v>
      </c>
      <c r="G77" s="66">
        <v>119577</v>
      </c>
      <c r="H77" s="66">
        <v>121799</v>
      </c>
      <c r="I77" s="66">
        <v>123726</v>
      </c>
      <c r="J77" s="66">
        <v>128858</v>
      </c>
      <c r="K77" s="66">
        <v>134720</v>
      </c>
      <c r="L77" s="109">
        <v>141309</v>
      </c>
      <c r="M77" s="143"/>
      <c r="N77" s="143"/>
      <c r="O77" s="143"/>
      <c r="P77" s="144"/>
      <c r="Q77" s="18"/>
      <c r="R77" s="18"/>
      <c r="S77" s="18"/>
      <c r="T77" s="18"/>
      <c r="U77" s="18"/>
      <c r="V77" s="18"/>
    </row>
    <row r="78" spans="1:22" s="80" customFormat="1" ht="12.75">
      <c r="A78" s="121" t="s">
        <v>40</v>
      </c>
      <c r="B78" s="93"/>
      <c r="C78" s="85">
        <v>160364</v>
      </c>
      <c r="D78" s="68">
        <v>158774</v>
      </c>
      <c r="E78" s="68">
        <v>170859</v>
      </c>
      <c r="F78" s="68">
        <v>176155</v>
      </c>
      <c r="G78" s="68">
        <v>186185</v>
      </c>
      <c r="H78" s="68">
        <v>204047</v>
      </c>
      <c r="I78" s="68">
        <v>214062</v>
      </c>
      <c r="J78" s="68">
        <v>227070</v>
      </c>
      <c r="K78" s="68">
        <v>233764</v>
      </c>
      <c r="L78" s="111">
        <v>249731</v>
      </c>
      <c r="M78" s="143"/>
      <c r="N78" s="143"/>
      <c r="O78" s="143"/>
      <c r="P78" s="144"/>
      <c r="Q78" s="18"/>
      <c r="R78" s="18"/>
      <c r="S78" s="18"/>
      <c r="T78" s="18"/>
      <c r="U78" s="18"/>
      <c r="V78" s="18"/>
    </row>
    <row r="79" spans="1:22" ht="12.75">
      <c r="A79" s="119" t="s">
        <v>41</v>
      </c>
      <c r="B79" s="97"/>
      <c r="C79" s="84"/>
      <c r="D79" s="66"/>
      <c r="E79" s="66"/>
      <c r="F79" s="66"/>
      <c r="G79" s="66"/>
      <c r="H79" s="66"/>
      <c r="I79" s="66"/>
      <c r="J79" s="66"/>
      <c r="K79" s="66"/>
      <c r="L79" s="109"/>
      <c r="M79" s="131"/>
      <c r="N79" s="131"/>
      <c r="O79" s="143"/>
      <c r="P79" s="144"/>
      <c r="Q79" s="18"/>
      <c r="R79" s="18"/>
      <c r="S79" s="18"/>
      <c r="T79" s="18"/>
      <c r="U79" s="18"/>
      <c r="V79" s="18"/>
    </row>
    <row r="80" spans="1:22" s="80" customFormat="1" ht="12.75">
      <c r="A80" s="117" t="s">
        <v>37</v>
      </c>
      <c r="B80" s="91"/>
      <c r="C80" s="83">
        <v>63</v>
      </c>
      <c r="D80" s="67">
        <v>58</v>
      </c>
      <c r="E80" s="67">
        <v>66</v>
      </c>
      <c r="F80" s="67">
        <v>67</v>
      </c>
      <c r="G80" s="67">
        <v>62</v>
      </c>
      <c r="H80" s="67">
        <v>56</v>
      </c>
      <c r="I80" s="67">
        <v>49</v>
      </c>
      <c r="J80" s="73">
        <v>67</v>
      </c>
      <c r="K80" s="67">
        <v>49</v>
      </c>
      <c r="L80" s="107">
        <v>48</v>
      </c>
      <c r="M80" s="132"/>
      <c r="N80" s="132"/>
      <c r="O80" s="55"/>
      <c r="P80" s="55"/>
      <c r="Q80" s="18"/>
      <c r="R80" s="18"/>
      <c r="S80" s="18"/>
      <c r="T80" s="18"/>
      <c r="U80" s="18"/>
      <c r="V80" s="18"/>
    </row>
    <row r="81" spans="1:22" ht="12.75">
      <c r="A81" s="119" t="s">
        <v>38</v>
      </c>
      <c r="B81" s="97"/>
      <c r="C81" s="86">
        <v>379893</v>
      </c>
      <c r="D81" s="65">
        <v>378185</v>
      </c>
      <c r="E81" s="65">
        <v>381299</v>
      </c>
      <c r="F81" s="65">
        <v>388501</v>
      </c>
      <c r="G81" s="65">
        <v>395422</v>
      </c>
      <c r="H81" s="65">
        <v>405262</v>
      </c>
      <c r="I81" s="65">
        <v>415956</v>
      </c>
      <c r="J81" s="65">
        <v>430842</v>
      </c>
      <c r="K81" s="65">
        <v>445103</v>
      </c>
      <c r="L81" s="113">
        <v>465300</v>
      </c>
      <c r="M81" s="131"/>
      <c r="N81" s="131"/>
      <c r="O81" s="55"/>
      <c r="P81" s="55"/>
      <c r="Q81" s="18"/>
      <c r="R81" s="18"/>
      <c r="S81" s="18"/>
      <c r="T81" s="18"/>
      <c r="U81" s="18"/>
      <c r="V81" s="18"/>
    </row>
    <row r="82" spans="1:22" s="80" customFormat="1" ht="13.5" thickBot="1">
      <c r="A82" s="123" t="s">
        <v>40</v>
      </c>
      <c r="B82" s="124"/>
      <c r="C82" s="125">
        <v>321524</v>
      </c>
      <c r="D82" s="126">
        <v>324742</v>
      </c>
      <c r="E82" s="126">
        <v>345296</v>
      </c>
      <c r="F82" s="126">
        <v>357827</v>
      </c>
      <c r="G82" s="126">
        <v>378505</v>
      </c>
      <c r="H82" s="126">
        <v>402324</v>
      </c>
      <c r="I82" s="126">
        <v>423241</v>
      </c>
      <c r="J82" s="126">
        <v>456989</v>
      </c>
      <c r="K82" s="126">
        <v>473285</v>
      </c>
      <c r="L82" s="127">
        <v>497229</v>
      </c>
      <c r="M82" s="132"/>
      <c r="N82" s="132"/>
      <c r="O82" s="55"/>
      <c r="P82" s="55"/>
      <c r="Q82" s="18"/>
      <c r="R82" s="18"/>
      <c r="S82" s="18"/>
      <c r="T82" s="18"/>
      <c r="U82" s="18"/>
      <c r="V82" s="18"/>
    </row>
    <row r="83" spans="1:22" ht="12.75">
      <c r="A83" s="152" t="s">
        <v>59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7"/>
      <c r="M83" s="50"/>
      <c r="N83" s="50"/>
      <c r="O83" s="55"/>
      <c r="P83" s="55"/>
      <c r="Q83" s="18"/>
      <c r="R83" s="18"/>
      <c r="S83" s="18"/>
      <c r="T83" s="18"/>
      <c r="U83" s="18"/>
      <c r="V83" s="18"/>
    </row>
    <row r="84" spans="1:22" ht="12.75">
      <c r="A84" s="11" t="s">
        <v>13</v>
      </c>
      <c r="B84" s="8"/>
      <c r="C84" s="6"/>
      <c r="D84" s="6"/>
      <c r="E84" s="6"/>
      <c r="F84" s="13"/>
      <c r="G84" s="6"/>
      <c r="H84" s="6"/>
      <c r="I84" s="6"/>
      <c r="J84" s="6"/>
      <c r="K84" s="6"/>
      <c r="L84" s="9"/>
      <c r="M84" s="50"/>
      <c r="N84" s="22"/>
      <c r="O84" s="18"/>
      <c r="P84" s="18"/>
      <c r="Q84" s="18"/>
      <c r="R84" s="18"/>
      <c r="S84" s="18"/>
      <c r="T84" s="18"/>
      <c r="U84" s="18"/>
      <c r="V84" s="18"/>
    </row>
    <row r="85" spans="1:22" ht="12.75">
      <c r="A85" s="11" t="s">
        <v>14</v>
      </c>
      <c r="B85" s="8"/>
      <c r="C85" s="6"/>
      <c r="D85" s="6"/>
      <c r="E85" s="6"/>
      <c r="F85" s="6"/>
      <c r="G85" s="6"/>
      <c r="H85" s="6"/>
      <c r="I85" s="6"/>
      <c r="J85" s="6"/>
      <c r="K85" s="6"/>
      <c r="L85" s="7"/>
      <c r="M85" s="50"/>
      <c r="N85" s="22"/>
      <c r="O85" s="18"/>
      <c r="P85" s="56" t="s">
        <v>31</v>
      </c>
      <c r="Q85" s="56"/>
      <c r="R85" s="56"/>
      <c r="S85" s="56"/>
      <c r="T85" s="56"/>
      <c r="U85" s="18"/>
      <c r="V85" s="18"/>
    </row>
    <row r="86" spans="1:22" ht="12.75">
      <c r="A86" s="11" t="s">
        <v>77</v>
      </c>
      <c r="B86" s="8"/>
      <c r="C86" s="6"/>
      <c r="D86" s="6"/>
      <c r="E86" s="6"/>
      <c r="F86" s="6"/>
      <c r="G86" s="6"/>
      <c r="H86" s="6"/>
      <c r="I86" s="6"/>
      <c r="J86" s="6"/>
      <c r="K86" s="6"/>
      <c r="L86" s="10"/>
      <c r="M86" s="50"/>
      <c r="N86" s="22"/>
      <c r="O86" s="18"/>
      <c r="P86" s="56" t="s">
        <v>32</v>
      </c>
      <c r="Q86" s="56">
        <v>58256</v>
      </c>
      <c r="R86" s="56">
        <v>59581</v>
      </c>
      <c r="S86" s="154" t="s">
        <v>150</v>
      </c>
      <c r="T86" s="154"/>
      <c r="U86" s="18"/>
      <c r="V86" s="18"/>
    </row>
    <row r="87" spans="1:22" ht="12.75">
      <c r="A87" s="11" t="s">
        <v>15</v>
      </c>
      <c r="B87" s="8"/>
      <c r="C87" s="6"/>
      <c r="D87" s="6"/>
      <c r="E87" s="6"/>
      <c r="F87" s="6"/>
      <c r="G87" s="6"/>
      <c r="H87" s="6"/>
      <c r="I87" s="6"/>
      <c r="J87" s="6"/>
      <c r="K87" s="6"/>
      <c r="L87" s="10"/>
      <c r="M87" s="50"/>
      <c r="N87" s="22"/>
      <c r="O87" s="18"/>
      <c r="P87" s="56" t="s">
        <v>33</v>
      </c>
      <c r="Q87" s="56">
        <v>120715</v>
      </c>
      <c r="R87" s="56">
        <v>129189</v>
      </c>
      <c r="S87" s="154"/>
      <c r="T87" s="154"/>
      <c r="U87" s="18"/>
      <c r="V87" s="18"/>
    </row>
    <row r="88" spans="1:22" ht="12.75">
      <c r="A88" s="11" t="s">
        <v>91</v>
      </c>
      <c r="B88" s="14"/>
      <c r="C88" s="6"/>
      <c r="D88" s="6"/>
      <c r="E88" s="6"/>
      <c r="F88" s="6"/>
      <c r="G88" s="6"/>
      <c r="H88" s="6"/>
      <c r="I88" s="6"/>
      <c r="J88" s="6"/>
      <c r="K88" s="6"/>
      <c r="L88" s="10"/>
      <c r="M88" s="50"/>
      <c r="N88" s="22"/>
      <c r="O88" s="18"/>
      <c r="P88" s="56" t="s">
        <v>34</v>
      </c>
      <c r="Q88" s="56">
        <v>36418</v>
      </c>
      <c r="R88" s="56">
        <v>36278</v>
      </c>
      <c r="S88" s="154"/>
      <c r="T88" s="154"/>
      <c r="U88" s="18"/>
      <c r="V88" s="18"/>
    </row>
    <row r="89" spans="1:22" ht="12.75">
      <c r="A89" s="11" t="s">
        <v>60</v>
      </c>
      <c r="B89" s="14"/>
      <c r="C89" s="6"/>
      <c r="D89" s="6"/>
      <c r="E89" s="6"/>
      <c r="F89" s="6"/>
      <c r="G89" s="6"/>
      <c r="H89" s="6"/>
      <c r="I89" s="6"/>
      <c r="J89" s="6"/>
      <c r="K89" s="6"/>
      <c r="L89" s="10"/>
      <c r="M89" s="12"/>
      <c r="N89" s="12"/>
      <c r="O89" s="18"/>
      <c r="P89" s="56" t="s">
        <v>35</v>
      </c>
      <c r="Q89" s="56">
        <v>3867</v>
      </c>
      <c r="R89" s="56">
        <v>3487</v>
      </c>
      <c r="S89" s="154"/>
      <c r="T89" s="154"/>
      <c r="U89" s="18"/>
      <c r="V89" s="18"/>
    </row>
    <row r="90" spans="1:12" ht="12.75">
      <c r="A90" s="11" t="s">
        <v>151</v>
      </c>
      <c r="B90" s="14"/>
      <c r="C90" s="6"/>
      <c r="D90" s="6"/>
      <c r="E90" s="6"/>
      <c r="F90" s="6"/>
      <c r="G90" s="6"/>
      <c r="H90" s="6"/>
      <c r="I90" s="6"/>
      <c r="J90" s="6"/>
      <c r="K90" s="6"/>
      <c r="L90" s="10"/>
    </row>
    <row r="91" spans="1:12" ht="12.75">
      <c r="A91" s="11" t="s">
        <v>152</v>
      </c>
      <c r="B91" s="14"/>
      <c r="C91" s="6"/>
      <c r="D91" s="6"/>
      <c r="E91" s="6"/>
      <c r="F91" s="6"/>
      <c r="G91" s="6"/>
      <c r="H91" s="6"/>
      <c r="I91" s="6"/>
      <c r="J91" s="6"/>
      <c r="K91" s="6"/>
      <c r="L91" s="10"/>
    </row>
    <row r="92" spans="1:12" ht="12.75">
      <c r="A92" s="11" t="s">
        <v>92</v>
      </c>
      <c r="B92" s="14"/>
      <c r="C92" s="6"/>
      <c r="D92" s="6"/>
      <c r="E92" s="6"/>
      <c r="F92" s="6"/>
      <c r="G92" s="6"/>
      <c r="H92" s="6"/>
      <c r="I92" s="6"/>
      <c r="J92" s="6"/>
      <c r="K92" s="6"/>
      <c r="L92" s="10"/>
    </row>
    <row r="93" spans="1:12" ht="12.75">
      <c r="A93" s="11" t="s">
        <v>67</v>
      </c>
      <c r="B93" s="14"/>
      <c r="C93" s="6"/>
      <c r="D93" s="6"/>
      <c r="E93" s="6"/>
      <c r="F93" s="6"/>
      <c r="G93" s="6"/>
      <c r="H93" s="6"/>
      <c r="I93" s="6"/>
      <c r="J93" s="6"/>
      <c r="K93" s="6"/>
      <c r="L93" s="10"/>
    </row>
    <row r="94" spans="1:12" ht="12.75">
      <c r="A94" s="15" t="s">
        <v>63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10"/>
    </row>
    <row r="95" spans="1:12" ht="13.5" thickBot="1">
      <c r="A95" s="155" t="s">
        <v>153</v>
      </c>
      <c r="B95" s="156"/>
      <c r="C95" s="156"/>
      <c r="D95" s="156"/>
      <c r="E95" s="156"/>
      <c r="F95" s="156"/>
      <c r="G95" s="156"/>
      <c r="H95" s="156"/>
      <c r="I95" s="156"/>
      <c r="J95" s="156"/>
      <c r="K95" s="16"/>
      <c r="L95" s="17"/>
    </row>
  </sheetData>
  <sheetProtection/>
  <mergeCells count="16">
    <mergeCell ref="A95:J95"/>
    <mergeCell ref="U13:V13"/>
    <mergeCell ref="U26:V26"/>
    <mergeCell ref="U37:V37"/>
    <mergeCell ref="U38:V43"/>
    <mergeCell ref="T45:U45"/>
    <mergeCell ref="T54:U54"/>
    <mergeCell ref="T55:U55"/>
    <mergeCell ref="R59:S59"/>
    <mergeCell ref="A2:L2"/>
    <mergeCell ref="A4:L4"/>
    <mergeCell ref="V69:V74"/>
    <mergeCell ref="O73:P79"/>
    <mergeCell ref="S86:T89"/>
    <mergeCell ref="M72:N78"/>
    <mergeCell ref="A83:K83"/>
  </mergeCells>
  <printOptions/>
  <pageMargins left="0.7" right="0.7" top="0" bottom="0.75" header="0.3" footer="0.3"/>
  <pageSetup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User</cp:lastModifiedBy>
  <cp:lastPrinted>2013-12-20T18:44:26Z</cp:lastPrinted>
  <dcterms:created xsi:type="dcterms:W3CDTF">2001-02-23T19:00:45Z</dcterms:created>
  <dcterms:modified xsi:type="dcterms:W3CDTF">2013-12-30T01:09:02Z</dcterms:modified>
  <cp:category/>
  <cp:version/>
  <cp:contentType/>
  <cp:contentStatus/>
</cp:coreProperties>
</file>