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2.3" sheetId="1" r:id="rId1"/>
  </sheets>
  <definedNames>
    <definedName name="\x">'Table2.3'!$Y$2:$Y$2</definedName>
    <definedName name="\y">'Table2.3'!$Z$2:$Z$2</definedName>
    <definedName name="\z">'Table2.3'!$AA$2:$AA$2</definedName>
    <definedName name="_Regression_Int" localSheetId="0" hidden="1">1</definedName>
    <definedName name="_xlnm.Print_Area" localSheetId="0">'Table2.3'!$A$2:$H$56</definedName>
    <definedName name="Print_Area_MI" localSheetId="0">'Table2.3'!$A$57:$H$62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<sst xmlns="http://schemas.openxmlformats.org/spreadsheetml/2006/main" count="76" uniqueCount="45">
  <si>
    <t xml:space="preserve"> </t>
  </si>
  <si>
    <t xml:space="preserve"> {DOWN 4}{LEFT}{RIGHT 2}~</t>
  </si>
  <si>
    <t xml:space="preserve">   2</t>
  </si>
  <si>
    <t xml:space="preserve">   </t>
  </si>
  <si>
    <t>2001</t>
  </si>
  <si>
    <t>(000)</t>
  </si>
  <si>
    <t>Age</t>
  </si>
  <si>
    <t>group</t>
  </si>
  <si>
    <t>2006</t>
  </si>
  <si>
    <t>Persons</t>
  </si>
  <si>
    <t>Males</t>
  </si>
  <si>
    <t>Females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</si>
  <si>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</si>
  <si>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</si>
  <si>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</si>
  <si>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</si>
  <si>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</si>
  <si>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</si>
  <si>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</si>
  <si>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</si>
  <si>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</si>
  <si>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</si>
  <si>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</si>
  <si>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</si>
  <si>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</si>
  <si>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</si>
  <si>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Total</t>
  </si>
  <si>
    <t>7</t>
  </si>
  <si>
    <t xml:space="preserve">       0-4</t>
  </si>
  <si>
    <t xml:space="preserve">       5-9</t>
  </si>
  <si>
    <t xml:space="preserve">       80+</t>
  </si>
  <si>
    <t xml:space="preserve">   5</t>
  </si>
  <si>
    <t xml:space="preserve">    4</t>
  </si>
  <si>
    <t xml:space="preserve">      3</t>
  </si>
  <si>
    <t xml:space="preserve">    6</t>
  </si>
  <si>
    <t xml:space="preserve">    12</t>
  </si>
  <si>
    <t xml:space="preserve">     11</t>
  </si>
  <si>
    <t xml:space="preserve">      9</t>
  </si>
  <si>
    <t xml:space="preserve">    10</t>
  </si>
  <si>
    <t xml:space="preserve">     13</t>
  </si>
  <si>
    <t>2011</t>
  </si>
  <si>
    <t>2016</t>
  </si>
  <si>
    <t>Source: Office of Registrar General of India, Ministry of Home Affairs.</t>
  </si>
  <si>
    <t xml:space="preserve"> AREA AND POPULATION</t>
  </si>
  <si>
    <t>Table 2.3- PROJECTED POPULATION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</si>
</sst>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_)"/>
    <numFmt numFmtId="168" formatCode="0.000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fill"/>
      <protection/>
    </xf>
    <xf numFmtId="0" fontId="4" fillId="0" borderId="10" xfId="0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center"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 quotePrefix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56"/>
  <sheetViews>
    <sheetView showGridLines="0" tabSelected="1" view="pageBreakPreview" zoomScaleNormal="75" zoomScaleSheetLayoutView="100" zoomScalePageLayoutView="0" workbookViewId="0" topLeftCell="A27">
      <selection activeCell="A54" sqref="A54"/>
    </sheetView>
  </sheetViews>
  <sheetFormatPr defaultColWidth="9.625" defaultRowHeight="12.75"/>
  <cols>
    <col min="1" max="1" width="12.125" style="1" customWidth="1"/>
    <col min="2" max="2" width="11.25390625" style="1" customWidth="1"/>
    <col min="3" max="3" width="12.25390625" style="1" customWidth="1"/>
    <col min="4" max="4" width="11.25390625" style="1" customWidth="1"/>
    <col min="5" max="5" width="3.25390625" style="1" customWidth="1"/>
    <col min="6" max="6" width="12.25390625" style="1" customWidth="1"/>
    <col min="7" max="7" width="12.625" style="1" customWidth="1"/>
    <col min="8" max="8" width="11.00390625" style="1" customWidth="1"/>
    <col min="9" max="9" width="10.50390625" style="1" bestFit="1" customWidth="1"/>
    <col min="10" max="24" width="9.625" style="1" customWidth="1"/>
    <col min="25" max="27" width="50.625" style="1" customWidth="1"/>
    <col min="28" max="16384" width="9.625" style="1" customWidth="1"/>
  </cols>
  <sheetData>
    <row r="2" spans="1:27" ht="15.75">
      <c r="A2" s="44" t="s">
        <v>43</v>
      </c>
      <c r="B2" s="45"/>
      <c r="C2" s="45"/>
      <c r="D2" s="45"/>
      <c r="E2" s="45"/>
      <c r="F2" s="45"/>
      <c r="G2" s="45"/>
      <c r="H2" s="45"/>
      <c r="Y2" s="2" t="s">
        <v>1</v>
      </c>
      <c r="Z2" s="2" t="s">
        <v>1</v>
      </c>
      <c r="AA2" s="2" t="s">
        <v>1</v>
      </c>
    </row>
    <row r="3" spans="1:8" ht="15.75">
      <c r="A3" s="46"/>
      <c r="B3" s="46"/>
      <c r="C3" s="46"/>
      <c r="D3" s="46"/>
      <c r="E3" s="46"/>
      <c r="F3" s="46"/>
      <c r="G3" s="46"/>
      <c r="H3" s="46"/>
    </row>
    <row r="4" spans="1:13" ht="15.75">
      <c r="A4" s="44" t="s">
        <v>44</v>
      </c>
      <c r="B4" s="45"/>
      <c r="C4" s="45"/>
      <c r="D4" s="45"/>
      <c r="E4" s="45"/>
      <c r="F4" s="45"/>
      <c r="G4" s="45"/>
      <c r="H4" s="45"/>
      <c r="M4" s="3"/>
    </row>
    <row r="5" spans="1:9" ht="12.75">
      <c r="A5" s="4"/>
      <c r="B5" s="5"/>
      <c r="C5" s="5"/>
      <c r="D5" s="5"/>
      <c r="E5" s="5"/>
      <c r="F5" s="5"/>
      <c r="G5" s="6"/>
      <c r="H5" s="7" t="s">
        <v>5</v>
      </c>
      <c r="I5" s="8" t="s">
        <v>0</v>
      </c>
    </row>
    <row r="6" spans="1:9" ht="18" customHeight="1">
      <c r="A6" s="9" t="s">
        <v>6</v>
      </c>
      <c r="B6" s="10"/>
      <c r="C6" s="11" t="s">
        <v>4</v>
      </c>
      <c r="D6" s="11"/>
      <c r="E6" s="12"/>
      <c r="F6" s="11"/>
      <c r="G6" s="11" t="s">
        <v>8</v>
      </c>
      <c r="H6" s="11"/>
      <c r="I6" s="12"/>
    </row>
    <row r="7" spans="1:9" ht="15" customHeight="1">
      <c r="A7" s="13" t="s">
        <v>7</v>
      </c>
      <c r="B7" s="14" t="s">
        <v>9</v>
      </c>
      <c r="C7" s="15" t="s">
        <v>10</v>
      </c>
      <c r="D7" s="15" t="s">
        <v>11</v>
      </c>
      <c r="E7" s="15"/>
      <c r="F7" s="14" t="s">
        <v>9</v>
      </c>
      <c r="G7" s="15" t="s">
        <v>10</v>
      </c>
      <c r="H7" s="15" t="s">
        <v>11</v>
      </c>
      <c r="I7" s="8"/>
    </row>
    <row r="8" spans="1:10" ht="12.75">
      <c r="A8" s="10">
        <v>1</v>
      </c>
      <c r="B8" s="10" t="s">
        <v>2</v>
      </c>
      <c r="C8" s="11" t="s">
        <v>33</v>
      </c>
      <c r="D8" s="11" t="s">
        <v>32</v>
      </c>
      <c r="E8" s="11"/>
      <c r="F8" s="11" t="s">
        <v>31</v>
      </c>
      <c r="G8" s="11" t="s">
        <v>34</v>
      </c>
      <c r="H8" s="11" t="s">
        <v>27</v>
      </c>
      <c r="I8" s="16"/>
      <c r="J8" s="2" t="s">
        <v>3</v>
      </c>
    </row>
    <row r="9" ht="12.75">
      <c r="I9" s="2"/>
    </row>
    <row r="10" spans="1:9" ht="15">
      <c r="A10" s="17" t="s">
        <v>28</v>
      </c>
      <c r="B10" s="18">
        <f aca="true" t="shared" si="0" ref="B10:B25">C10+D10</f>
        <v>121395</v>
      </c>
      <c r="C10" s="18">
        <v>62623</v>
      </c>
      <c r="D10" s="18">
        <v>58772</v>
      </c>
      <c r="E10" s="18"/>
      <c r="F10" s="18">
        <f aca="true" t="shared" si="1" ref="F10:F25">G10+H10</f>
        <v>115239</v>
      </c>
      <c r="G10" s="18">
        <v>60910</v>
      </c>
      <c r="H10" s="18">
        <v>54329</v>
      </c>
      <c r="I10" s="19"/>
    </row>
    <row r="11" spans="1:8" ht="15">
      <c r="A11" s="17" t="s">
        <v>29</v>
      </c>
      <c r="B11" s="18">
        <f t="shared" si="0"/>
        <v>123311</v>
      </c>
      <c r="C11" s="18">
        <v>64237</v>
      </c>
      <c r="D11" s="18">
        <v>59074</v>
      </c>
      <c r="E11" s="18"/>
      <c r="F11" s="18">
        <f t="shared" si="1"/>
        <v>119290</v>
      </c>
      <c r="G11" s="18">
        <v>61653</v>
      </c>
      <c r="H11" s="18">
        <v>57637</v>
      </c>
    </row>
    <row r="12" spans="1:8" ht="15">
      <c r="A12" s="20" t="s">
        <v>12</v>
      </c>
      <c r="B12" s="18">
        <f t="shared" si="0"/>
        <v>119876</v>
      </c>
      <c r="C12" s="18">
        <v>63163</v>
      </c>
      <c r="D12" s="18">
        <v>56713</v>
      </c>
      <c r="E12" s="18"/>
      <c r="F12" s="18">
        <f t="shared" si="1"/>
        <v>122469</v>
      </c>
      <c r="G12" s="18">
        <v>63832</v>
      </c>
      <c r="H12" s="18">
        <v>58637</v>
      </c>
    </row>
    <row r="13" spans="1:9" ht="15">
      <c r="A13" s="20" t="s">
        <v>13</v>
      </c>
      <c r="B13" s="18">
        <f t="shared" si="0"/>
        <v>104038</v>
      </c>
      <c r="C13" s="18">
        <v>55114</v>
      </c>
      <c r="D13" s="18">
        <v>48924</v>
      </c>
      <c r="E13" s="18"/>
      <c r="F13" s="18">
        <f t="shared" si="1"/>
        <v>119056</v>
      </c>
      <c r="G13" s="18">
        <v>62766</v>
      </c>
      <c r="H13" s="18">
        <v>56290</v>
      </c>
      <c r="I13" s="21"/>
    </row>
    <row r="14" spans="1:9" ht="15">
      <c r="A14" s="20" t="s">
        <v>14</v>
      </c>
      <c r="B14" s="18">
        <f t="shared" si="0"/>
        <v>91034</v>
      </c>
      <c r="C14" s="18">
        <v>47168</v>
      </c>
      <c r="D14" s="18">
        <v>43866</v>
      </c>
      <c r="E14" s="18"/>
      <c r="F14" s="18">
        <f t="shared" si="1"/>
        <v>103048</v>
      </c>
      <c r="G14" s="18">
        <v>54642</v>
      </c>
      <c r="H14" s="18">
        <v>48406</v>
      </c>
      <c r="I14" s="22"/>
    </row>
    <row r="15" spans="1:9" ht="15">
      <c r="A15" s="20" t="s">
        <v>15</v>
      </c>
      <c r="B15" s="18">
        <f t="shared" si="0"/>
        <v>82941</v>
      </c>
      <c r="C15" s="18">
        <v>41817</v>
      </c>
      <c r="D15" s="18">
        <v>41124</v>
      </c>
      <c r="E15" s="18"/>
      <c r="F15" s="18">
        <f t="shared" si="1"/>
        <v>89963</v>
      </c>
      <c r="G15" s="18">
        <v>46633</v>
      </c>
      <c r="H15" s="18">
        <v>43330</v>
      </c>
      <c r="I15" s="21"/>
    </row>
    <row r="16" spans="1:9" ht="15">
      <c r="A16" s="20" t="s">
        <v>16</v>
      </c>
      <c r="B16" s="18">
        <f t="shared" si="0"/>
        <v>75838</v>
      </c>
      <c r="C16" s="18">
        <v>38188</v>
      </c>
      <c r="D16" s="18">
        <v>37650</v>
      </c>
      <c r="E16" s="18"/>
      <c r="F16" s="18">
        <f t="shared" si="1"/>
        <v>81858</v>
      </c>
      <c r="G16" s="18">
        <v>41237</v>
      </c>
      <c r="H16" s="18">
        <v>40621</v>
      </c>
      <c r="I16" s="21"/>
    </row>
    <row r="17" spans="1:9" ht="15">
      <c r="A17" s="20" t="s">
        <v>17</v>
      </c>
      <c r="B17" s="18">
        <f t="shared" si="0"/>
        <v>67971</v>
      </c>
      <c r="C17" s="18">
        <v>34928</v>
      </c>
      <c r="D17" s="18">
        <v>33043</v>
      </c>
      <c r="E17" s="18"/>
      <c r="F17" s="18">
        <f t="shared" si="1"/>
        <v>74700</v>
      </c>
      <c r="G17" s="18">
        <v>37521</v>
      </c>
      <c r="H17" s="18">
        <v>37179</v>
      </c>
      <c r="I17" s="22"/>
    </row>
    <row r="18" spans="1:9" ht="15">
      <c r="A18" s="20" t="s">
        <v>18</v>
      </c>
      <c r="B18" s="18">
        <f t="shared" si="0"/>
        <v>57518</v>
      </c>
      <c r="C18" s="18">
        <v>30251</v>
      </c>
      <c r="D18" s="18">
        <v>27267</v>
      </c>
      <c r="E18" s="18"/>
      <c r="F18" s="18">
        <f t="shared" si="1"/>
        <v>66711</v>
      </c>
      <c r="G18" s="18">
        <v>34148</v>
      </c>
      <c r="H18" s="18">
        <v>32563</v>
      </c>
      <c r="I18" s="21"/>
    </row>
    <row r="19" spans="1:9" ht="15">
      <c r="A19" s="20" t="s">
        <v>19</v>
      </c>
      <c r="B19" s="18">
        <f t="shared" si="0"/>
        <v>46911</v>
      </c>
      <c r="C19" s="18">
        <v>24937</v>
      </c>
      <c r="D19" s="18">
        <v>21974</v>
      </c>
      <c r="E19" s="18"/>
      <c r="F19" s="18">
        <f t="shared" si="1"/>
        <v>56073</v>
      </c>
      <c r="G19" s="18">
        <v>29332</v>
      </c>
      <c r="H19" s="18">
        <v>26741</v>
      </c>
      <c r="I19" s="21"/>
    </row>
    <row r="20" spans="1:9" ht="15">
      <c r="A20" s="20" t="s">
        <v>20</v>
      </c>
      <c r="B20" s="18">
        <f t="shared" si="0"/>
        <v>37159</v>
      </c>
      <c r="C20" s="18">
        <v>19594</v>
      </c>
      <c r="D20" s="18">
        <v>17565</v>
      </c>
      <c r="E20" s="18"/>
      <c r="F20" s="18">
        <f t="shared" si="1"/>
        <v>45169</v>
      </c>
      <c r="G20" s="18">
        <v>23831</v>
      </c>
      <c r="H20" s="18">
        <v>21338</v>
      </c>
      <c r="I20" s="21"/>
    </row>
    <row r="21" spans="1:9" ht="15">
      <c r="A21" s="20" t="s">
        <v>21</v>
      </c>
      <c r="B21" s="18">
        <f t="shared" si="0"/>
        <v>29933</v>
      </c>
      <c r="C21" s="18">
        <v>15194</v>
      </c>
      <c r="D21" s="18">
        <v>14739</v>
      </c>
      <c r="E21" s="18"/>
      <c r="F21" s="18">
        <f t="shared" si="1"/>
        <v>35032</v>
      </c>
      <c r="G21" s="18">
        <v>18279</v>
      </c>
      <c r="H21" s="18">
        <v>16753</v>
      </c>
      <c r="I21" s="21"/>
    </row>
    <row r="22" spans="1:9" ht="15">
      <c r="A22" s="20" t="s">
        <v>22</v>
      </c>
      <c r="B22" s="18">
        <f t="shared" si="0"/>
        <v>25691</v>
      </c>
      <c r="C22" s="18">
        <v>12592</v>
      </c>
      <c r="D22" s="18">
        <v>13099</v>
      </c>
      <c r="E22" s="18"/>
      <c r="F22" s="18">
        <f t="shared" si="1"/>
        <v>27442</v>
      </c>
      <c r="G22" s="18">
        <v>13724</v>
      </c>
      <c r="H22" s="18">
        <v>13718</v>
      </c>
      <c r="I22" s="22"/>
    </row>
    <row r="23" spans="1:9" ht="15">
      <c r="A23" s="20" t="s">
        <v>23</v>
      </c>
      <c r="B23" s="18">
        <f t="shared" si="0"/>
        <v>20514</v>
      </c>
      <c r="C23" s="18">
        <v>10043</v>
      </c>
      <c r="D23" s="18">
        <v>10471</v>
      </c>
      <c r="E23" s="18"/>
      <c r="F23" s="18">
        <f t="shared" si="1"/>
        <v>22506</v>
      </c>
      <c r="G23" s="18">
        <v>10813</v>
      </c>
      <c r="H23" s="18">
        <v>11693</v>
      </c>
      <c r="I23" s="22"/>
    </row>
    <row r="24" spans="1:9" ht="15">
      <c r="A24" s="20" t="s">
        <v>24</v>
      </c>
      <c r="B24" s="18">
        <f t="shared" si="0"/>
        <v>15996</v>
      </c>
      <c r="C24" s="18">
        <v>7950</v>
      </c>
      <c r="D24" s="18">
        <v>8046</v>
      </c>
      <c r="E24" s="18"/>
      <c r="F24" s="18">
        <f t="shared" si="1"/>
        <v>16860</v>
      </c>
      <c r="G24" s="18">
        <v>8065</v>
      </c>
      <c r="H24" s="18">
        <v>8795</v>
      </c>
      <c r="I24" s="21"/>
    </row>
    <row r="25" spans="1:9" ht="15">
      <c r="A25" s="20" t="s">
        <v>25</v>
      </c>
      <c r="B25" s="18">
        <f t="shared" si="0"/>
        <v>5308</v>
      </c>
      <c r="C25" s="18">
        <v>2832</v>
      </c>
      <c r="D25" s="18">
        <v>2476</v>
      </c>
      <c r="E25" s="18"/>
      <c r="F25" s="18">
        <f t="shared" si="1"/>
        <v>12011</v>
      </c>
      <c r="G25" s="18">
        <v>5794</v>
      </c>
      <c r="H25" s="18">
        <v>6217</v>
      </c>
      <c r="I25" s="21"/>
    </row>
    <row r="26" spans="1:9" ht="15">
      <c r="A26" s="17" t="s">
        <v>30</v>
      </c>
      <c r="B26" s="18">
        <f>C26+D26</f>
        <v>3176</v>
      </c>
      <c r="C26" s="18">
        <v>1525</v>
      </c>
      <c r="D26" s="18">
        <v>1651</v>
      </c>
      <c r="E26" s="18"/>
      <c r="F26" s="18">
        <f>G26+H26</f>
        <v>4761</v>
      </c>
      <c r="G26" s="18">
        <v>2350</v>
      </c>
      <c r="H26" s="18">
        <v>2411</v>
      </c>
      <c r="I26" s="21"/>
    </row>
    <row r="27" spans="1:9" ht="15">
      <c r="A27" s="23"/>
      <c r="B27" s="18"/>
      <c r="C27" s="18"/>
      <c r="D27" s="18"/>
      <c r="E27" s="18"/>
      <c r="F27" s="18"/>
      <c r="G27" s="18"/>
      <c r="H27" s="18"/>
      <c r="I27" s="21"/>
    </row>
    <row r="28" spans="1:9" s="3" customFormat="1" ht="14.25">
      <c r="A28" s="24" t="s">
        <v>26</v>
      </c>
      <c r="B28" s="25">
        <f>SUM(B10:B27)</f>
        <v>1028610</v>
      </c>
      <c r="C28" s="25">
        <f aca="true" t="shared" si="2" ref="C28:H28">SUM(C10:C27)</f>
        <v>532156</v>
      </c>
      <c r="D28" s="25">
        <f t="shared" si="2"/>
        <v>496454</v>
      </c>
      <c r="E28" s="25"/>
      <c r="F28" s="25">
        <f t="shared" si="2"/>
        <v>1112188</v>
      </c>
      <c r="G28" s="25">
        <f t="shared" si="2"/>
        <v>575530</v>
      </c>
      <c r="H28" s="25">
        <f t="shared" si="2"/>
        <v>536658</v>
      </c>
      <c r="I28" s="26"/>
    </row>
    <row r="29" spans="1:9" ht="14.25">
      <c r="A29" s="27"/>
      <c r="B29" s="28"/>
      <c r="C29" s="28"/>
      <c r="D29" s="28"/>
      <c r="E29" s="28"/>
      <c r="F29" s="28"/>
      <c r="G29" s="28"/>
      <c r="H29" s="28"/>
      <c r="I29" s="21"/>
    </row>
    <row r="30" spans="1:9" ht="12.75">
      <c r="A30" s="29"/>
      <c r="B30" s="30"/>
      <c r="C30" s="31"/>
      <c r="D30" s="31"/>
      <c r="E30" s="31"/>
      <c r="F30" s="32"/>
      <c r="G30" s="32"/>
      <c r="H30" s="32"/>
      <c r="I30" s="21"/>
    </row>
    <row r="31" spans="1:9" ht="12.75">
      <c r="A31" s="9" t="s">
        <v>6</v>
      </c>
      <c r="B31" s="10"/>
      <c r="C31" s="11" t="s">
        <v>40</v>
      </c>
      <c r="D31" s="11"/>
      <c r="E31" s="12"/>
      <c r="F31" s="11"/>
      <c r="G31" s="11" t="s">
        <v>41</v>
      </c>
      <c r="H31" s="11"/>
      <c r="I31" s="21"/>
    </row>
    <row r="32" spans="1:9" ht="12.75">
      <c r="A32" s="13" t="s">
        <v>7</v>
      </c>
      <c r="B32" s="14" t="s">
        <v>9</v>
      </c>
      <c r="C32" s="15" t="s">
        <v>10</v>
      </c>
      <c r="D32" s="15" t="s">
        <v>11</v>
      </c>
      <c r="E32" s="15"/>
      <c r="F32" s="14" t="s">
        <v>9</v>
      </c>
      <c r="G32" s="15" t="s">
        <v>10</v>
      </c>
      <c r="H32" s="15" t="s">
        <v>11</v>
      </c>
      <c r="I32" s="21"/>
    </row>
    <row r="33" spans="1:9" ht="12.75">
      <c r="A33" s="10">
        <v>1</v>
      </c>
      <c r="B33" s="10">
        <v>8</v>
      </c>
      <c r="C33" s="11" t="s">
        <v>37</v>
      </c>
      <c r="D33" s="11" t="s">
        <v>38</v>
      </c>
      <c r="E33" s="11"/>
      <c r="F33" s="11" t="s">
        <v>36</v>
      </c>
      <c r="G33" s="11" t="s">
        <v>35</v>
      </c>
      <c r="H33" s="11" t="s">
        <v>39</v>
      </c>
      <c r="I33" s="21"/>
    </row>
    <row r="34" ht="12.75">
      <c r="I34" s="21"/>
    </row>
    <row r="35" spans="1:9" ht="15">
      <c r="A35" s="17" t="s">
        <v>28</v>
      </c>
      <c r="B35" s="18">
        <f>C35+D35</f>
        <v>114878</v>
      </c>
      <c r="C35" s="33">
        <v>60745</v>
      </c>
      <c r="D35" s="33">
        <v>54133</v>
      </c>
      <c r="E35" s="33"/>
      <c r="F35" s="33">
        <f>G35+H35</f>
        <v>114101</v>
      </c>
      <c r="G35" s="33">
        <v>60353</v>
      </c>
      <c r="H35" s="33">
        <v>53748</v>
      </c>
      <c r="I35" s="21"/>
    </row>
    <row r="36" spans="1:9" ht="15">
      <c r="A36" s="17" t="s">
        <v>29</v>
      </c>
      <c r="B36" s="18">
        <f aca="true" t="shared" si="3" ref="B36:B51">C36+D36</f>
        <v>113486</v>
      </c>
      <c r="C36" s="33">
        <v>60092</v>
      </c>
      <c r="D36" s="33">
        <v>53394</v>
      </c>
      <c r="E36" s="33"/>
      <c r="F36" s="33">
        <f aca="true" t="shared" si="4" ref="F36:F51">G36+H36</f>
        <v>113309</v>
      </c>
      <c r="G36" s="33">
        <v>60022</v>
      </c>
      <c r="H36" s="33">
        <v>53287</v>
      </c>
      <c r="I36" s="21"/>
    </row>
    <row r="37" spans="1:9" ht="15">
      <c r="A37" s="20" t="s">
        <v>12</v>
      </c>
      <c r="B37" s="18">
        <f t="shared" si="3"/>
        <v>118577</v>
      </c>
      <c r="C37" s="33">
        <v>61318</v>
      </c>
      <c r="D37" s="33">
        <v>57259</v>
      </c>
      <c r="E37" s="33"/>
      <c r="F37" s="33">
        <f t="shared" si="4"/>
        <v>112880</v>
      </c>
      <c r="G37" s="33">
        <v>59803</v>
      </c>
      <c r="H37" s="33">
        <v>53077</v>
      </c>
      <c r="I37" s="21"/>
    </row>
    <row r="38" spans="1:9" ht="15">
      <c r="A38" s="20" t="s">
        <v>13</v>
      </c>
      <c r="B38" s="18">
        <f t="shared" si="3"/>
        <v>121727</v>
      </c>
      <c r="C38" s="33">
        <v>63479</v>
      </c>
      <c r="D38" s="33">
        <v>58248</v>
      </c>
      <c r="E38" s="33"/>
      <c r="F38" s="33">
        <f t="shared" si="4"/>
        <v>117928</v>
      </c>
      <c r="G38" s="33">
        <v>61014</v>
      </c>
      <c r="H38" s="33">
        <v>56914</v>
      </c>
      <c r="I38" s="21"/>
    </row>
    <row r="39" spans="1:9" ht="15">
      <c r="A39" s="20" t="s">
        <v>14</v>
      </c>
      <c r="B39" s="18">
        <f t="shared" si="3"/>
        <v>118038</v>
      </c>
      <c r="C39" s="33">
        <v>62281</v>
      </c>
      <c r="D39" s="33">
        <v>55757</v>
      </c>
      <c r="E39" s="33"/>
      <c r="F39" s="33">
        <f t="shared" si="4"/>
        <v>120774</v>
      </c>
      <c r="G39" s="33">
        <v>63028</v>
      </c>
      <c r="H39" s="33">
        <v>57746</v>
      </c>
      <c r="I39" s="21"/>
    </row>
    <row r="40" spans="1:9" ht="15">
      <c r="A40" s="20" t="s">
        <v>15</v>
      </c>
      <c r="B40" s="18">
        <f t="shared" si="3"/>
        <v>101956</v>
      </c>
      <c r="C40" s="33">
        <v>54079</v>
      </c>
      <c r="D40" s="33">
        <v>47877</v>
      </c>
      <c r="E40" s="33"/>
      <c r="F40" s="33">
        <f t="shared" si="4"/>
        <v>116887</v>
      </c>
      <c r="G40" s="33">
        <v>61687</v>
      </c>
      <c r="H40" s="33">
        <v>55200</v>
      </c>
      <c r="I40" s="22"/>
    </row>
    <row r="41" spans="1:9" ht="15">
      <c r="A41" s="20" t="s">
        <v>16</v>
      </c>
      <c r="B41" s="18">
        <f t="shared" si="3"/>
        <v>88905</v>
      </c>
      <c r="C41" s="33">
        <v>46050</v>
      </c>
      <c r="D41" s="33">
        <v>42855</v>
      </c>
      <c r="E41" s="33"/>
      <c r="F41" s="33">
        <f t="shared" si="4"/>
        <v>100854</v>
      </c>
      <c r="G41" s="33">
        <v>53458</v>
      </c>
      <c r="H41" s="33">
        <v>47396</v>
      </c>
      <c r="I41" s="21"/>
    </row>
    <row r="42" spans="1:9" ht="15">
      <c r="A42" s="20" t="s">
        <v>17</v>
      </c>
      <c r="B42" s="18">
        <f t="shared" si="3"/>
        <v>80759</v>
      </c>
      <c r="C42" s="33">
        <v>40595</v>
      </c>
      <c r="D42" s="33">
        <v>40164</v>
      </c>
      <c r="E42" s="33"/>
      <c r="F42" s="33">
        <f t="shared" si="4"/>
        <v>87811</v>
      </c>
      <c r="G42" s="33">
        <v>45398</v>
      </c>
      <c r="H42" s="33">
        <v>42413</v>
      </c>
      <c r="I42" s="21"/>
    </row>
    <row r="43" spans="1:8" ht="15">
      <c r="A43" s="20" t="s">
        <v>18</v>
      </c>
      <c r="B43" s="18">
        <f t="shared" si="3"/>
        <v>73464</v>
      </c>
      <c r="C43" s="33">
        <v>36773</v>
      </c>
      <c r="D43" s="33">
        <v>36691</v>
      </c>
      <c r="E43" s="33"/>
      <c r="F43" s="33">
        <f t="shared" si="4"/>
        <v>79536</v>
      </c>
      <c r="G43" s="33">
        <v>39858</v>
      </c>
      <c r="H43" s="33">
        <v>39678</v>
      </c>
    </row>
    <row r="44" spans="1:8" ht="15">
      <c r="A44" s="20" t="s">
        <v>19</v>
      </c>
      <c r="B44" s="18">
        <f t="shared" si="3"/>
        <v>65211</v>
      </c>
      <c r="C44" s="33">
        <v>33218</v>
      </c>
      <c r="D44" s="33">
        <v>31993</v>
      </c>
      <c r="E44" s="33"/>
      <c r="F44" s="33">
        <f t="shared" si="4"/>
        <v>71954</v>
      </c>
      <c r="G44" s="33">
        <v>35856</v>
      </c>
      <c r="H44" s="33">
        <v>36098</v>
      </c>
    </row>
    <row r="45" spans="1:9" ht="15">
      <c r="A45" s="20" t="s">
        <v>20</v>
      </c>
      <c r="B45" s="18">
        <f t="shared" si="3"/>
        <v>54195</v>
      </c>
      <c r="C45" s="33">
        <v>28157</v>
      </c>
      <c r="D45" s="33">
        <v>26038</v>
      </c>
      <c r="E45" s="33"/>
      <c r="F45" s="33">
        <f t="shared" si="4"/>
        <v>63204</v>
      </c>
      <c r="G45" s="33">
        <v>31990</v>
      </c>
      <c r="H45" s="33">
        <v>31214</v>
      </c>
      <c r="I45" s="21"/>
    </row>
    <row r="46" spans="1:9" ht="15">
      <c r="A46" s="20" t="s">
        <v>21</v>
      </c>
      <c r="B46" s="18">
        <f t="shared" si="3"/>
        <v>42837</v>
      </c>
      <c r="C46" s="33">
        <v>22390</v>
      </c>
      <c r="D46" s="33">
        <v>20447</v>
      </c>
      <c r="E46" s="33"/>
      <c r="F46" s="33">
        <f t="shared" si="4"/>
        <v>51624</v>
      </c>
      <c r="G46" s="33">
        <v>26589</v>
      </c>
      <c r="H46" s="33">
        <v>25035</v>
      </c>
      <c r="I46" s="21"/>
    </row>
    <row r="47" spans="1:9" ht="15">
      <c r="A47" s="20" t="s">
        <v>22</v>
      </c>
      <c r="B47" s="18">
        <f t="shared" si="3"/>
        <v>32405</v>
      </c>
      <c r="C47" s="33">
        <v>16693</v>
      </c>
      <c r="D47" s="33">
        <v>15712</v>
      </c>
      <c r="E47" s="33"/>
      <c r="F47" s="33">
        <f t="shared" si="4"/>
        <v>39886</v>
      </c>
      <c r="G47" s="33">
        <v>20606</v>
      </c>
      <c r="H47" s="33">
        <v>19280</v>
      </c>
      <c r="I47" s="21"/>
    </row>
    <row r="48" spans="1:9" ht="15">
      <c r="A48" s="20" t="s">
        <v>23</v>
      </c>
      <c r="B48" s="18">
        <f t="shared" si="3"/>
        <v>24397</v>
      </c>
      <c r="C48" s="33">
        <v>11991</v>
      </c>
      <c r="D48" s="33">
        <v>12406</v>
      </c>
      <c r="E48" s="33"/>
      <c r="F48" s="33">
        <f t="shared" si="4"/>
        <v>29097</v>
      </c>
      <c r="G48" s="33">
        <v>14759</v>
      </c>
      <c r="H48" s="33">
        <v>14338</v>
      </c>
      <c r="I48" s="21"/>
    </row>
    <row r="49" spans="1:9" ht="15">
      <c r="A49" s="20" t="s">
        <v>24</v>
      </c>
      <c r="B49" s="18">
        <f t="shared" si="3"/>
        <v>18943</v>
      </c>
      <c r="C49" s="33">
        <v>8909</v>
      </c>
      <c r="D49" s="33">
        <v>10034</v>
      </c>
      <c r="E49" s="33"/>
      <c r="F49" s="33">
        <f t="shared" si="4"/>
        <v>20851</v>
      </c>
      <c r="G49" s="33">
        <v>10048</v>
      </c>
      <c r="H49" s="33">
        <v>10803</v>
      </c>
      <c r="I49" s="21"/>
    </row>
    <row r="50" spans="1:9" ht="15">
      <c r="A50" s="20" t="s">
        <v>25</v>
      </c>
      <c r="B50" s="18">
        <f t="shared" si="3"/>
        <v>13092</v>
      </c>
      <c r="C50" s="33">
        <v>6075</v>
      </c>
      <c r="D50" s="33">
        <v>7017</v>
      </c>
      <c r="E50" s="33"/>
      <c r="F50" s="33">
        <f t="shared" si="4"/>
        <v>15025</v>
      </c>
      <c r="G50" s="33">
        <v>6851</v>
      </c>
      <c r="H50" s="33">
        <v>8174</v>
      </c>
      <c r="I50" s="21"/>
    </row>
    <row r="51" spans="1:9" ht="15">
      <c r="A51" s="17" t="s">
        <v>30</v>
      </c>
      <c r="B51" s="18">
        <f t="shared" si="3"/>
        <v>9633</v>
      </c>
      <c r="C51" s="33">
        <v>4470</v>
      </c>
      <c r="D51" s="33">
        <v>5163</v>
      </c>
      <c r="E51" s="33"/>
      <c r="F51" s="33">
        <f t="shared" si="4"/>
        <v>13238</v>
      </c>
      <c r="G51" s="33">
        <v>5847</v>
      </c>
      <c r="H51" s="33">
        <v>7391</v>
      </c>
      <c r="I51" s="34"/>
    </row>
    <row r="52" spans="1:9" ht="14.25">
      <c r="A52" s="35"/>
      <c r="B52" s="28"/>
      <c r="C52" s="36"/>
      <c r="D52" s="36"/>
      <c r="E52" s="37"/>
      <c r="F52" s="34"/>
      <c r="G52" s="34"/>
      <c r="H52" s="34"/>
      <c r="I52" s="34"/>
    </row>
    <row r="53" spans="1:9" s="3" customFormat="1" ht="12.75">
      <c r="A53" s="38" t="s">
        <v>26</v>
      </c>
      <c r="B53" s="39">
        <f>SUM(B35:B52)</f>
        <v>1192503</v>
      </c>
      <c r="C53" s="39">
        <f>SUM(C35:C52)</f>
        <v>617315</v>
      </c>
      <c r="D53" s="40">
        <f>SUM(D35:D52)</f>
        <v>575188</v>
      </c>
      <c r="E53" s="40"/>
      <c r="F53" s="40">
        <f>SUM(F35:F52)</f>
        <v>1268959</v>
      </c>
      <c r="G53" s="40">
        <f>SUM(G35:G52)</f>
        <v>657167</v>
      </c>
      <c r="H53" s="40">
        <f>SUM(H35:H52)</f>
        <v>611792</v>
      </c>
      <c r="I53" s="41"/>
    </row>
    <row r="54" spans="1:9" ht="12.75">
      <c r="A54" s="3"/>
      <c r="B54" s="3"/>
      <c r="C54" s="3"/>
      <c r="D54" s="3"/>
      <c r="E54" s="3"/>
      <c r="F54" s="3"/>
      <c r="G54" s="3"/>
      <c r="H54" s="43" t="s">
        <v>42</v>
      </c>
      <c r="I54" s="42"/>
    </row>
    <row r="55" spans="1:9" ht="9.75" customHeight="1">
      <c r="A55" s="3"/>
      <c r="B55" s="3"/>
      <c r="C55" s="3"/>
      <c r="D55" s="3"/>
      <c r="E55" s="3"/>
      <c r="F55" s="3"/>
      <c r="G55" s="3"/>
      <c r="H55" s="43"/>
      <c r="I55" s="42"/>
    </row>
    <row r="56" spans="1:8" ht="12.75">
      <c r="A56" s="47">
        <v>22</v>
      </c>
      <c r="B56" s="47"/>
      <c r="C56" s="47"/>
      <c r="D56" s="47"/>
      <c r="E56" s="47"/>
      <c r="F56" s="47"/>
      <c r="G56" s="47"/>
      <c r="H56" s="47"/>
    </row>
  </sheetData>
  <sheetProtection/>
  <mergeCells count="4">
    <mergeCell ref="A4:H4"/>
    <mergeCell ref="A3:H3"/>
    <mergeCell ref="A2:H2"/>
    <mergeCell ref="A56:H56"/>
  </mergeCells>
  <printOptions/>
  <pageMargins left="0.75" right="0.25" top="0.5" bottom="0.5" header="0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2010-12-27T07:02:35Z</cp:lastPrinted>
  <dcterms:created xsi:type="dcterms:W3CDTF">2001-02-22T19:07:11Z</dcterms:created>
  <dcterms:modified xsi:type="dcterms:W3CDTF">2011-01-31T07:36:05Z</dcterms:modified>
  <cp:category/>
  <cp:version/>
  <cp:contentType/>
  <cp:contentStatus/>
</cp:coreProperties>
</file>