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'Sheet1'!$A$1:$G$119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<sst xmlns="http://schemas.openxmlformats.org/spreadsheetml/2006/main" count="172" uniqueCount="73">
  <si>
    <t>(Census-2001)</t>
  </si>
  <si>
    <t xml:space="preserve"> State/</t>
  </si>
  <si>
    <t xml:space="preserve"> Union Territory</t>
  </si>
  <si>
    <t xml:space="preserve"> Males</t>
  </si>
  <si>
    <t>Females</t>
  </si>
  <si>
    <t>Persons</t>
  </si>
  <si>
    <t xml:space="preserve"> Rural</t>
  </si>
  <si>
    <t>Urban</t>
  </si>
  <si>
    <t xml:space="preserve">     1</t>
  </si>
  <si>
    <t xml:space="preserve">   2</t>
  </si>
  <si>
    <t xml:space="preserve">   4</t>
  </si>
  <si>
    <t xml:space="preserve">   5</t>
  </si>
  <si>
    <t xml:space="preserve">  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</si>
  <si>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</si>
  <si>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</si>
  <si>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</si>
  <si>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</si>
  <si>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</si>
  <si>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Chhatisgarh</t>
  </si>
  <si>
    <t xml:space="preserve"> Goa </t>
  </si>
  <si>
    <t xml:space="preserve"> Gujarat</t>
  </si>
  <si>
    <t xml:space="preserve"> Haryana</t>
  </si>
  <si>
    <t xml:space="preserve"> Himachal Pradesh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</si>
  <si>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</si>
  <si>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</si>
  <si>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</si>
  <si>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</si>
  <si>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</si>
  <si>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</si>
  <si>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</si>
  <si>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</si>
  <si>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</si>
  <si>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</si>
  <si>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</si>
  <si>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</si>
  <si>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</si>
  <si>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</si>
  <si>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</si>
  <si>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</si>
  <si>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</si>
  <si>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A.&amp; N.Islands</t>
  </si>
  <si>
    <t xml:space="preserve"> D.&amp; N.Haveli</t>
  </si>
  <si>
    <t xml:space="preserve"> Daman &amp; Diu</t>
  </si>
  <si>
    <t xml:space="preserve"> Delhi</t>
  </si>
  <si>
    <t xml:space="preserve"> Lakshadweep</t>
  </si>
  <si>
    <t>Scheduled Castes</t>
  </si>
  <si>
    <t xml:space="preserve"> Jammu &amp; Kashmir </t>
  </si>
  <si>
    <t xml:space="preserve"> Chandigarh</t>
  </si>
  <si>
    <t>_</t>
  </si>
  <si>
    <t>Scheduled Tribes</t>
  </si>
  <si>
    <t>NSC</t>
  </si>
  <si>
    <t>N</t>
  </si>
  <si>
    <t xml:space="preserve">NSC </t>
  </si>
  <si>
    <t>Notes :-</t>
  </si>
  <si>
    <t>NST</t>
  </si>
  <si>
    <t>Note :-</t>
  </si>
  <si>
    <t>&amp; Kashmir which are under illegal occupations of Pakistan &amp; China.</t>
  </si>
  <si>
    <t xml:space="preserve">INDIA        </t>
  </si>
  <si>
    <t xml:space="preserve"> Manipur </t>
  </si>
  <si>
    <t xml:space="preserve">(Census-2001)-Concld. </t>
  </si>
  <si>
    <t xml:space="preserve">% to total </t>
  </si>
  <si>
    <t xml:space="preserve">population </t>
  </si>
  <si>
    <t xml:space="preserve">1. Figures for India and Manipur exclude figures of Paomata, Mao Maram and Purul sub-divisions </t>
  </si>
  <si>
    <t>of Senapati district of  Manipur for 2001.</t>
  </si>
  <si>
    <t xml:space="preserve">2. India and Jammu &amp; Kashmir exclude population and households of those portions of Jammu </t>
  </si>
  <si>
    <t>NSC -  No Scheduled Castes Notified.                                N - Negligible</t>
  </si>
  <si>
    <t xml:space="preserve"> NST -  No Scheduled Tribe notified</t>
  </si>
  <si>
    <t xml:space="preserve"> N - Negligible </t>
  </si>
  <si>
    <t xml:space="preserve"> Uttarakhand</t>
  </si>
  <si>
    <t>AREA AND POPULATION</t>
  </si>
  <si>
    <r>
      <t xml:space="preserve">                           </t>
    </r>
    <r>
      <rPr>
        <b/>
        <sz val="10"/>
        <rFont val="Times New Roman"/>
        <family val="1"/>
      </rPr>
      <t>Source :  Office of the Registrar General of India, Ministry of Home Affairs</t>
    </r>
  </si>
  <si>
    <t>TABLE 2.8 - POPULATION OF SCHEDULED CASTES AND SCHEDULED TRIBES</t>
  </si>
  <si>
    <t xml:space="preserve"> Puducherry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</si>
</sst>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2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164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1" fontId="2" fillId="0" borderId="0" xfId="0" applyNumberFormat="1" applyFont="1" applyAlignment="1" applyProtection="1">
      <alignment horizontal="right"/>
      <protection/>
    </xf>
    <xf numFmtId="1" fontId="1" fillId="0" borderId="11" xfId="0" applyNumberFormat="1" applyFont="1" applyBorder="1" applyAlignment="1" applyProtection="1">
      <alignment horizontal="right"/>
      <protection/>
    </xf>
    <xf numFmtId="164" fontId="1" fillId="0" borderId="11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1" fillId="0" borderId="0" xfId="0" applyFont="1" applyAlignment="1">
      <alignment horizontal="left"/>
    </xf>
    <xf numFmtId="1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right"/>
    </xf>
    <xf numFmtId="1" fontId="1" fillId="0" borderId="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right"/>
    </xf>
    <xf numFmtId="1" fontId="1" fillId="0" borderId="11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3"/>
  <sheetViews>
    <sheetView tabSelected="1" view="pageBreakPreview" zoomScaleSheetLayoutView="100" zoomScalePageLayoutView="0" workbookViewId="0" topLeftCell="A1">
      <selection activeCell="D124" sqref="D124"/>
    </sheetView>
  </sheetViews>
  <sheetFormatPr defaultColWidth="9.140625" defaultRowHeight="12.75"/>
  <cols>
    <col min="1" max="1" width="15.8515625" style="1" customWidth="1"/>
    <col min="2" max="2" width="13.140625" style="1" customWidth="1"/>
    <col min="3" max="3" width="13.7109375" style="1" customWidth="1"/>
    <col min="4" max="4" width="15.140625" style="1" customWidth="1"/>
    <col min="5" max="5" width="13.7109375" style="1" customWidth="1"/>
    <col min="6" max="6" width="13.140625" style="1" customWidth="1"/>
    <col min="7" max="7" width="13.00390625" style="1" customWidth="1"/>
    <col min="8" max="16384" width="9.140625" style="1" customWidth="1"/>
  </cols>
  <sheetData>
    <row r="2" spans="1:7" ht="12.75">
      <c r="A2" s="41" t="s">
        <v>69</v>
      </c>
      <c r="B2" s="41"/>
      <c r="C2" s="41"/>
      <c r="D2" s="41"/>
      <c r="E2" s="41"/>
      <c r="F2" s="41"/>
      <c r="G2" s="41"/>
    </row>
    <row r="4" spans="1:7" ht="14.25">
      <c r="A4" s="44" t="s">
        <v>71</v>
      </c>
      <c r="B4" s="45"/>
      <c r="C4" s="45"/>
      <c r="D4" s="45"/>
      <c r="E4" s="45"/>
      <c r="F4" s="45"/>
      <c r="G4" s="45"/>
    </row>
    <row r="5" spans="1:7" ht="14.25">
      <c r="A5" s="46" t="s">
        <v>0</v>
      </c>
      <c r="B5" s="47"/>
      <c r="C5" s="47"/>
      <c r="D5" s="47"/>
      <c r="E5" s="47"/>
      <c r="F5" s="47"/>
      <c r="G5" s="47"/>
    </row>
    <row r="6" spans="1:7" ht="12.75">
      <c r="A6" s="2"/>
      <c r="B6" s="3"/>
      <c r="C6" s="48" t="s">
        <v>45</v>
      </c>
      <c r="D6" s="48"/>
      <c r="E6" s="48"/>
      <c r="F6" s="48"/>
      <c r="G6" s="48"/>
    </row>
    <row r="7" spans="1:7" ht="12.75">
      <c r="A7" s="4" t="s">
        <v>1</v>
      </c>
      <c r="B7" s="5" t="s">
        <v>3</v>
      </c>
      <c r="C7" s="5" t="s">
        <v>4</v>
      </c>
      <c r="D7" s="5" t="s">
        <v>5</v>
      </c>
      <c r="E7" s="4" t="s">
        <v>6</v>
      </c>
      <c r="F7" s="4" t="s">
        <v>7</v>
      </c>
      <c r="G7" s="4" t="s">
        <v>60</v>
      </c>
    </row>
    <row r="8" spans="1:7" ht="12.75">
      <c r="A8" s="4" t="s">
        <v>2</v>
      </c>
      <c r="G8" s="2" t="s">
        <v>61</v>
      </c>
    </row>
    <row r="9" spans="1:7" ht="12.75">
      <c r="A9" s="6"/>
      <c r="B9" s="7"/>
      <c r="C9" s="7"/>
      <c r="D9" s="7"/>
      <c r="E9" s="7"/>
      <c r="F9" s="7"/>
      <c r="G9" s="7"/>
    </row>
    <row r="10" spans="1:7" ht="12.75">
      <c r="A10" s="4" t="s">
        <v>8</v>
      </c>
      <c r="B10" s="8" t="s">
        <v>9</v>
      </c>
      <c r="C10" s="5">
        <v>3</v>
      </c>
      <c r="D10" s="8" t="s">
        <v>10</v>
      </c>
      <c r="E10" s="8" t="s">
        <v>11</v>
      </c>
      <c r="F10" s="8">
        <v>6</v>
      </c>
      <c r="G10" s="8" t="s">
        <v>12</v>
      </c>
    </row>
    <row r="11" spans="1:7" ht="12.75">
      <c r="A11" s="9"/>
      <c r="B11" s="10"/>
      <c r="C11" s="10"/>
      <c r="D11" s="10"/>
      <c r="E11" s="10"/>
      <c r="F11" s="10"/>
      <c r="G11" s="10"/>
    </row>
    <row r="13" spans="1:7" ht="12.75" customHeight="1">
      <c r="A13" s="11" t="s">
        <v>57</v>
      </c>
      <c r="B13" s="12">
        <f>+SUM(B16:B52)</f>
        <v>86088760</v>
      </c>
      <c r="C13" s="12">
        <f>+SUM(C16:C52)</f>
        <v>80546940</v>
      </c>
      <c r="D13" s="37">
        <f>+SUM(D16:D52)</f>
        <v>166635700</v>
      </c>
      <c r="E13" s="12">
        <f>+SUM(E16:E52)</f>
        <v>133010878</v>
      </c>
      <c r="F13" s="12">
        <f>+SUM(F16:F52)</f>
        <v>33624822</v>
      </c>
      <c r="G13" s="13">
        <v>16.2</v>
      </c>
    </row>
    <row r="14" spans="2:7" ht="12.75">
      <c r="B14" s="14"/>
      <c r="C14" s="14"/>
      <c r="E14" s="14"/>
      <c r="F14" s="14"/>
      <c r="G14" s="15"/>
    </row>
    <row r="15" spans="1:7" ht="12.75">
      <c r="A15" s="4" t="s">
        <v>13</v>
      </c>
      <c r="B15" s="16"/>
      <c r="C15" s="16"/>
      <c r="E15" s="16"/>
      <c r="F15" s="16"/>
      <c r="G15" s="17"/>
    </row>
    <row r="16" spans="1:7" ht="12.75">
      <c r="A16" s="18" t="s">
        <v>14</v>
      </c>
      <c r="B16" s="1">
        <v>6228011</v>
      </c>
      <c r="C16" s="1">
        <v>6111485</v>
      </c>
      <c r="D16" s="1">
        <f>B16+C16</f>
        <v>12339496</v>
      </c>
      <c r="E16" s="16">
        <v>10219409</v>
      </c>
      <c r="F16" s="16">
        <v>2120087</v>
      </c>
      <c r="G16" s="19">
        <v>16.2</v>
      </c>
    </row>
    <row r="17" spans="1:7" ht="12.75">
      <c r="A17" s="18" t="s">
        <v>15</v>
      </c>
      <c r="B17" s="1">
        <v>3590</v>
      </c>
      <c r="C17" s="1">
        <v>2598</v>
      </c>
      <c r="D17" s="1">
        <f aca="true" t="shared" si="0" ref="D17:D43">B17+C17</f>
        <v>6188</v>
      </c>
      <c r="E17" s="16">
        <v>3062</v>
      </c>
      <c r="F17" s="16">
        <v>3126</v>
      </c>
      <c r="G17" s="19">
        <v>0.6</v>
      </c>
    </row>
    <row r="18" spans="1:7" ht="12.75">
      <c r="A18" s="18" t="s">
        <v>16</v>
      </c>
      <c r="B18" s="1">
        <v>943674</v>
      </c>
      <c r="C18" s="1">
        <v>882275</v>
      </c>
      <c r="D18" s="1">
        <f t="shared" si="0"/>
        <v>1825949</v>
      </c>
      <c r="E18" s="16">
        <v>1553691</v>
      </c>
      <c r="F18" s="16">
        <v>272258</v>
      </c>
      <c r="G18" s="19">
        <v>6.9</v>
      </c>
    </row>
    <row r="19" spans="1:7" ht="12.75">
      <c r="A19" s="18" t="s">
        <v>17</v>
      </c>
      <c r="B19" s="1">
        <v>6784676</v>
      </c>
      <c r="C19" s="1">
        <v>6263932</v>
      </c>
      <c r="D19" s="1">
        <f t="shared" si="0"/>
        <v>13048608</v>
      </c>
      <c r="E19" s="16">
        <v>12178555</v>
      </c>
      <c r="F19" s="16">
        <v>870053</v>
      </c>
      <c r="G19" s="19">
        <v>15.7</v>
      </c>
    </row>
    <row r="20" spans="1:7" ht="12.75">
      <c r="A20" s="18" t="s">
        <v>18</v>
      </c>
      <c r="B20" s="1">
        <v>1213194</v>
      </c>
      <c r="C20" s="1">
        <v>1205528</v>
      </c>
      <c r="D20" s="1">
        <f t="shared" si="0"/>
        <v>2418722</v>
      </c>
      <c r="E20" s="16">
        <v>1899055</v>
      </c>
      <c r="F20" s="16">
        <v>519667</v>
      </c>
      <c r="G20" s="19">
        <v>11.6</v>
      </c>
    </row>
    <row r="21" spans="1:7" ht="12.75">
      <c r="A21" s="18" t="s">
        <v>19</v>
      </c>
      <c r="B21" s="1">
        <v>12047</v>
      </c>
      <c r="C21" s="1">
        <v>11744</v>
      </c>
      <c r="D21" s="1">
        <f t="shared" si="0"/>
        <v>23791</v>
      </c>
      <c r="E21" s="16">
        <v>10720</v>
      </c>
      <c r="F21" s="16">
        <v>13071</v>
      </c>
      <c r="G21" s="19">
        <v>1.8</v>
      </c>
    </row>
    <row r="22" spans="1:7" ht="12.75">
      <c r="A22" s="18" t="s">
        <v>20</v>
      </c>
      <c r="B22" s="1">
        <v>1866283</v>
      </c>
      <c r="C22" s="1">
        <v>1726432</v>
      </c>
      <c r="D22" s="1">
        <f t="shared" si="0"/>
        <v>3592715</v>
      </c>
      <c r="E22" s="16">
        <v>2180441</v>
      </c>
      <c r="F22" s="16">
        <v>1412274</v>
      </c>
      <c r="G22" s="19">
        <v>7.1</v>
      </c>
    </row>
    <row r="23" spans="1:7" ht="12.75">
      <c r="A23" s="18" t="s">
        <v>21</v>
      </c>
      <c r="B23" s="1">
        <v>2188585</v>
      </c>
      <c r="C23" s="1">
        <v>1902525</v>
      </c>
      <c r="D23" s="1">
        <f t="shared" si="0"/>
        <v>4091110</v>
      </c>
      <c r="E23" s="16">
        <v>3210917</v>
      </c>
      <c r="F23" s="16">
        <v>880193</v>
      </c>
      <c r="G23" s="19">
        <v>19.3</v>
      </c>
    </row>
    <row r="24" spans="1:7" ht="12.75">
      <c r="A24" s="18" t="s">
        <v>22</v>
      </c>
      <c r="B24" s="1">
        <v>763333</v>
      </c>
      <c r="C24" s="1">
        <v>738837</v>
      </c>
      <c r="D24" s="1">
        <f t="shared" si="0"/>
        <v>1502170</v>
      </c>
      <c r="E24" s="16">
        <v>1403050</v>
      </c>
      <c r="F24" s="16">
        <v>99120</v>
      </c>
      <c r="G24" s="19">
        <v>24.7</v>
      </c>
    </row>
    <row r="25" spans="1:7" ht="12.75">
      <c r="A25" s="18" t="s">
        <v>46</v>
      </c>
      <c r="B25" s="1">
        <v>403256</v>
      </c>
      <c r="C25" s="1">
        <v>366899</v>
      </c>
      <c r="D25" s="1">
        <f t="shared" si="0"/>
        <v>770155</v>
      </c>
      <c r="E25" s="16">
        <v>636016</v>
      </c>
      <c r="F25" s="16">
        <v>134139</v>
      </c>
      <c r="G25" s="19">
        <v>7.6</v>
      </c>
    </row>
    <row r="26" spans="1:7" ht="12.75">
      <c r="A26" s="18" t="s">
        <v>23</v>
      </c>
      <c r="B26" s="1">
        <v>1640583</v>
      </c>
      <c r="C26" s="1">
        <v>1548737</v>
      </c>
      <c r="D26" s="1">
        <f t="shared" si="0"/>
        <v>3189320</v>
      </c>
      <c r="E26" s="16">
        <v>2588094</v>
      </c>
      <c r="F26" s="16">
        <v>601226</v>
      </c>
      <c r="G26" s="19">
        <v>11.8</v>
      </c>
    </row>
    <row r="27" spans="1:7" ht="12.75">
      <c r="A27" s="18" t="s">
        <v>24</v>
      </c>
      <c r="B27" s="1">
        <v>4339745</v>
      </c>
      <c r="C27" s="1">
        <v>4224185</v>
      </c>
      <c r="D27" s="1">
        <f t="shared" si="0"/>
        <v>8563930</v>
      </c>
      <c r="E27" s="16">
        <v>6417243</v>
      </c>
      <c r="F27" s="16">
        <v>2146687</v>
      </c>
      <c r="G27" s="19">
        <v>16.2</v>
      </c>
    </row>
    <row r="28" spans="1:7" ht="12.75">
      <c r="A28" s="18" t="s">
        <v>25</v>
      </c>
      <c r="B28" s="1">
        <v>1525114</v>
      </c>
      <c r="C28" s="1">
        <v>1598827</v>
      </c>
      <c r="D28" s="1">
        <f t="shared" si="0"/>
        <v>3123941</v>
      </c>
      <c r="E28" s="20">
        <v>2553725</v>
      </c>
      <c r="F28" s="16">
        <v>570216</v>
      </c>
      <c r="G28" s="19">
        <v>9.8</v>
      </c>
    </row>
    <row r="29" spans="1:7" ht="12.75">
      <c r="A29" s="18" t="s">
        <v>26</v>
      </c>
      <c r="B29" s="1">
        <v>4804881</v>
      </c>
      <c r="C29" s="1">
        <v>4350296</v>
      </c>
      <c r="D29" s="1">
        <f t="shared" si="0"/>
        <v>9155177</v>
      </c>
      <c r="E29" s="20">
        <v>6914726</v>
      </c>
      <c r="F29" s="16">
        <v>2240451</v>
      </c>
      <c r="G29" s="19">
        <v>15.2</v>
      </c>
    </row>
    <row r="30" spans="1:7" ht="12.75">
      <c r="A30" s="18" t="s">
        <v>27</v>
      </c>
      <c r="B30" s="1">
        <v>5063062</v>
      </c>
      <c r="C30" s="1">
        <v>4818594</v>
      </c>
      <c r="D30" s="1">
        <f t="shared" si="0"/>
        <v>9881656</v>
      </c>
      <c r="E30" s="20">
        <v>6093829</v>
      </c>
      <c r="F30" s="16">
        <v>3787827</v>
      </c>
      <c r="G30" s="19">
        <v>10.2</v>
      </c>
    </row>
    <row r="31" spans="1:7" ht="12.75">
      <c r="A31" s="18" t="s">
        <v>58</v>
      </c>
      <c r="B31" s="1">
        <v>29934</v>
      </c>
      <c r="C31" s="1">
        <v>30103</v>
      </c>
      <c r="D31" s="21">
        <f t="shared" si="0"/>
        <v>60037</v>
      </c>
      <c r="E31" s="20">
        <v>20802</v>
      </c>
      <c r="F31" s="16">
        <v>39235</v>
      </c>
      <c r="G31" s="19">
        <v>2.8</v>
      </c>
    </row>
    <row r="32" spans="1:7" ht="12.75">
      <c r="A32" s="18" t="s">
        <v>28</v>
      </c>
      <c r="B32" s="1">
        <v>5920</v>
      </c>
      <c r="C32" s="1">
        <v>5219</v>
      </c>
      <c r="D32" s="1">
        <f t="shared" si="0"/>
        <v>11139</v>
      </c>
      <c r="E32" s="20">
        <v>7065</v>
      </c>
      <c r="F32" s="16">
        <v>4074</v>
      </c>
      <c r="G32" s="19">
        <v>0.5</v>
      </c>
    </row>
    <row r="33" spans="1:7" ht="12.75">
      <c r="A33" s="18" t="s">
        <v>29</v>
      </c>
      <c r="B33" s="1">
        <v>212</v>
      </c>
      <c r="C33" s="1">
        <v>60</v>
      </c>
      <c r="D33" s="1">
        <f t="shared" si="0"/>
        <v>272</v>
      </c>
      <c r="E33" s="20">
        <v>65</v>
      </c>
      <c r="F33" s="16">
        <v>207</v>
      </c>
      <c r="G33" s="19" t="s">
        <v>51</v>
      </c>
    </row>
    <row r="34" spans="1:7" ht="12.75">
      <c r="A34" s="18" t="s">
        <v>30</v>
      </c>
      <c r="B34" s="21" t="s">
        <v>48</v>
      </c>
      <c r="C34" s="21" t="s">
        <v>48</v>
      </c>
      <c r="D34" s="21" t="s">
        <v>48</v>
      </c>
      <c r="E34" s="21" t="s">
        <v>48</v>
      </c>
      <c r="F34" s="21" t="s">
        <v>48</v>
      </c>
      <c r="G34" s="19" t="s">
        <v>50</v>
      </c>
    </row>
    <row r="35" spans="1:7" ht="12.75">
      <c r="A35" s="18" t="s">
        <v>31</v>
      </c>
      <c r="B35" s="1">
        <v>3073278</v>
      </c>
      <c r="C35" s="1">
        <v>3008785</v>
      </c>
      <c r="D35" s="1">
        <f t="shared" si="0"/>
        <v>6082063</v>
      </c>
      <c r="E35" s="20">
        <v>5378788</v>
      </c>
      <c r="F35" s="16">
        <v>703275</v>
      </c>
      <c r="G35" s="19">
        <v>16.5</v>
      </c>
    </row>
    <row r="36" spans="1:7" ht="12.75">
      <c r="A36" s="18" t="s">
        <v>32</v>
      </c>
      <c r="B36" s="1">
        <v>3714350</v>
      </c>
      <c r="C36" s="1">
        <v>3314373</v>
      </c>
      <c r="D36" s="1">
        <f t="shared" si="0"/>
        <v>7028723</v>
      </c>
      <c r="E36" s="20">
        <v>5318254</v>
      </c>
      <c r="F36" s="16">
        <v>1710469</v>
      </c>
      <c r="G36" s="19">
        <v>28.9</v>
      </c>
    </row>
    <row r="37" spans="1:7" ht="12.75">
      <c r="A37" s="18" t="s">
        <v>33</v>
      </c>
      <c r="B37" s="1">
        <v>5067679</v>
      </c>
      <c r="C37" s="1">
        <v>4626783</v>
      </c>
      <c r="D37" s="1">
        <f t="shared" si="0"/>
        <v>9694462</v>
      </c>
      <c r="E37" s="20">
        <v>7739926</v>
      </c>
      <c r="F37" s="16">
        <v>1954536</v>
      </c>
      <c r="G37" s="19">
        <v>17.2</v>
      </c>
    </row>
    <row r="38" spans="1:7" ht="12.75">
      <c r="A38" s="18" t="s">
        <v>34</v>
      </c>
      <c r="B38" s="1">
        <v>13807</v>
      </c>
      <c r="C38" s="1">
        <v>13358</v>
      </c>
      <c r="D38" s="1">
        <f t="shared" si="0"/>
        <v>27165</v>
      </c>
      <c r="E38" s="20">
        <v>23872</v>
      </c>
      <c r="F38" s="16">
        <v>3293</v>
      </c>
      <c r="G38" s="19">
        <v>5</v>
      </c>
    </row>
    <row r="39" spans="1:7" ht="12.75">
      <c r="A39" s="18" t="s">
        <v>35</v>
      </c>
      <c r="B39" s="1">
        <v>5932925</v>
      </c>
      <c r="C39" s="1">
        <v>5924579</v>
      </c>
      <c r="D39" s="1">
        <f t="shared" si="0"/>
        <v>11857504</v>
      </c>
      <c r="E39" s="20">
        <v>8308890</v>
      </c>
      <c r="F39" s="16">
        <v>3548614</v>
      </c>
      <c r="G39" s="19">
        <v>19</v>
      </c>
    </row>
    <row r="40" spans="1:7" ht="12.75">
      <c r="A40" s="18" t="s">
        <v>36</v>
      </c>
      <c r="B40" s="1">
        <v>283186</v>
      </c>
      <c r="C40" s="1">
        <v>272538</v>
      </c>
      <c r="D40" s="1">
        <f t="shared" si="0"/>
        <v>555724</v>
      </c>
      <c r="E40" s="20">
        <v>455623</v>
      </c>
      <c r="F40" s="16">
        <v>100101</v>
      </c>
      <c r="G40" s="19">
        <v>17.4</v>
      </c>
    </row>
    <row r="41" spans="1:7" ht="12.75">
      <c r="A41" s="18" t="s">
        <v>37</v>
      </c>
      <c r="B41" s="1">
        <v>18502838</v>
      </c>
      <c r="C41" s="1">
        <v>16645539</v>
      </c>
      <c r="D41" s="16">
        <f t="shared" si="0"/>
        <v>35148377</v>
      </c>
      <c r="E41" s="20">
        <v>30816596</v>
      </c>
      <c r="F41" s="16">
        <v>4331781</v>
      </c>
      <c r="G41" s="19">
        <v>21.1</v>
      </c>
    </row>
    <row r="42" spans="1:7" ht="12.75">
      <c r="A42" s="18" t="s">
        <v>68</v>
      </c>
      <c r="B42" s="1">
        <v>780772</v>
      </c>
      <c r="C42" s="1">
        <v>736414</v>
      </c>
      <c r="D42" s="16">
        <f t="shared" si="0"/>
        <v>1517186</v>
      </c>
      <c r="E42" s="20">
        <v>1256122</v>
      </c>
      <c r="F42" s="16">
        <v>261064</v>
      </c>
      <c r="G42" s="19">
        <v>17.9</v>
      </c>
    </row>
    <row r="43" spans="1:7" ht="12.75">
      <c r="A43" s="18" t="s">
        <v>38</v>
      </c>
      <c r="B43" s="1">
        <v>9469659</v>
      </c>
      <c r="C43" s="1">
        <v>8982896</v>
      </c>
      <c r="D43" s="21">
        <f t="shared" si="0"/>
        <v>18452555</v>
      </c>
      <c r="E43" s="20">
        <v>15524925</v>
      </c>
      <c r="F43" s="16">
        <v>2927630</v>
      </c>
      <c r="G43" s="19">
        <v>23</v>
      </c>
    </row>
    <row r="44" spans="2:7" ht="12.75">
      <c r="B44" s="16"/>
      <c r="C44" s="16"/>
      <c r="E44" s="16"/>
      <c r="F44" s="16"/>
      <c r="G44" s="17"/>
    </row>
    <row r="45" spans="1:7" ht="12.75">
      <c r="A45" s="4" t="s">
        <v>39</v>
      </c>
      <c r="B45" s="16"/>
      <c r="C45" s="16"/>
      <c r="E45" s="16"/>
      <c r="F45" s="16"/>
      <c r="G45" s="17"/>
    </row>
    <row r="46" spans="1:7" ht="12.75">
      <c r="A46" s="18" t="s">
        <v>40</v>
      </c>
      <c r="B46" s="21" t="s">
        <v>48</v>
      </c>
      <c r="C46" s="21" t="s">
        <v>48</v>
      </c>
      <c r="D46" s="21" t="s">
        <v>48</v>
      </c>
      <c r="E46" s="21" t="s">
        <v>48</v>
      </c>
      <c r="F46" s="21" t="s">
        <v>48</v>
      </c>
      <c r="G46" s="17" t="s">
        <v>52</v>
      </c>
    </row>
    <row r="47" spans="1:7" ht="12.75">
      <c r="A47" s="18" t="s">
        <v>47</v>
      </c>
      <c r="B47" s="1">
        <v>86187</v>
      </c>
      <c r="C47" s="1">
        <v>71410</v>
      </c>
      <c r="D47" s="1">
        <f aca="true" t="shared" si="1" ref="D47:D52">B47+C47</f>
        <v>157597</v>
      </c>
      <c r="E47" s="16">
        <v>14740</v>
      </c>
      <c r="F47" s="16">
        <v>142857</v>
      </c>
      <c r="G47" s="19">
        <v>17.5</v>
      </c>
    </row>
    <row r="48" spans="1:7" ht="12.75">
      <c r="A48" s="18" t="s">
        <v>41</v>
      </c>
      <c r="B48" s="1">
        <v>2159</v>
      </c>
      <c r="C48" s="1">
        <v>1945</v>
      </c>
      <c r="D48" s="21">
        <f t="shared" si="1"/>
        <v>4104</v>
      </c>
      <c r="E48" s="16">
        <v>2834</v>
      </c>
      <c r="F48" s="16">
        <v>1270</v>
      </c>
      <c r="G48" s="19">
        <v>1.9</v>
      </c>
    </row>
    <row r="49" spans="1:7" ht="12.75">
      <c r="A49" s="18" t="s">
        <v>42</v>
      </c>
      <c r="B49" s="1">
        <v>2498</v>
      </c>
      <c r="C49" s="1">
        <v>2340</v>
      </c>
      <c r="D49" s="38">
        <f t="shared" si="1"/>
        <v>4838</v>
      </c>
      <c r="E49" s="16">
        <v>2920</v>
      </c>
      <c r="F49" s="16">
        <v>1918</v>
      </c>
      <c r="G49" s="19">
        <v>3.1</v>
      </c>
    </row>
    <row r="50" spans="1:7" ht="12.75">
      <c r="A50" s="18" t="s">
        <v>43</v>
      </c>
      <c r="B50" s="1">
        <v>1265182</v>
      </c>
      <c r="C50" s="1">
        <v>1078073</v>
      </c>
      <c r="D50" s="1">
        <f t="shared" si="1"/>
        <v>2343255</v>
      </c>
      <c r="E50" s="16">
        <v>188378</v>
      </c>
      <c r="F50" s="16">
        <v>2154877</v>
      </c>
      <c r="G50" s="19">
        <v>16.9</v>
      </c>
    </row>
    <row r="51" spans="1:7" ht="12.75">
      <c r="A51" s="18" t="s">
        <v>44</v>
      </c>
      <c r="B51" s="21" t="s">
        <v>48</v>
      </c>
      <c r="C51" s="21" t="s">
        <v>48</v>
      </c>
      <c r="D51" s="21" t="s">
        <v>48</v>
      </c>
      <c r="E51" s="21" t="s">
        <v>48</v>
      </c>
      <c r="F51" s="21" t="s">
        <v>48</v>
      </c>
      <c r="G51" s="17" t="s">
        <v>52</v>
      </c>
    </row>
    <row r="52" spans="1:7" ht="12.75">
      <c r="A52" s="9" t="s">
        <v>72</v>
      </c>
      <c r="B52" s="10">
        <v>78140</v>
      </c>
      <c r="C52" s="10">
        <v>79631</v>
      </c>
      <c r="D52" s="21">
        <f t="shared" si="1"/>
        <v>157771</v>
      </c>
      <c r="E52" s="23">
        <v>88545</v>
      </c>
      <c r="F52" s="23">
        <v>69226</v>
      </c>
      <c r="G52" s="24">
        <v>16.2</v>
      </c>
    </row>
    <row r="53" spans="1:4" ht="12.75">
      <c r="A53" s="25" t="s">
        <v>53</v>
      </c>
      <c r="D53" s="39"/>
    </row>
    <row r="54" ht="12.75">
      <c r="A54" s="26" t="s">
        <v>62</v>
      </c>
    </row>
    <row r="55" ht="12.75">
      <c r="A55" s="25" t="s">
        <v>63</v>
      </c>
    </row>
    <row r="56" ht="12.75">
      <c r="A56" s="25" t="s">
        <v>64</v>
      </c>
    </row>
    <row r="57" ht="12.75">
      <c r="A57" s="25" t="s">
        <v>56</v>
      </c>
    </row>
    <row r="58" ht="12.75">
      <c r="A58" s="1" t="s">
        <v>65</v>
      </c>
    </row>
    <row r="60" spans="1:7" ht="12.75">
      <c r="A60" s="40">
        <v>30</v>
      </c>
      <c r="B60" s="40"/>
      <c r="C60" s="40"/>
      <c r="D60" s="40"/>
      <c r="E60" s="40"/>
      <c r="F60" s="40"/>
      <c r="G60" s="40"/>
    </row>
    <row r="62" ht="12.75">
      <c r="A62" s="27"/>
    </row>
    <row r="63" spans="1:7" ht="12.75">
      <c r="A63" s="41" t="s">
        <v>69</v>
      </c>
      <c r="B63" s="41"/>
      <c r="C63" s="41"/>
      <c r="D63" s="41"/>
      <c r="E63" s="41"/>
      <c r="F63" s="41"/>
      <c r="G63" s="41"/>
    </row>
    <row r="65" spans="1:7" ht="14.25">
      <c r="A65" s="44" t="s">
        <v>71</v>
      </c>
      <c r="B65" s="45"/>
      <c r="C65" s="45"/>
      <c r="D65" s="45"/>
      <c r="E65" s="45"/>
      <c r="F65" s="45"/>
      <c r="G65" s="45"/>
    </row>
    <row r="66" spans="1:7" ht="14.25">
      <c r="A66" s="46" t="s">
        <v>59</v>
      </c>
      <c r="B66" s="47"/>
      <c r="C66" s="47"/>
      <c r="D66" s="47"/>
      <c r="E66" s="47"/>
      <c r="F66" s="47"/>
      <c r="G66" s="47"/>
    </row>
    <row r="67" spans="1:7" ht="12.75">
      <c r="A67" s="2"/>
      <c r="B67" s="7"/>
      <c r="C67" s="49" t="s">
        <v>49</v>
      </c>
      <c r="D67" s="49"/>
      <c r="E67" s="49"/>
      <c r="F67" s="49"/>
      <c r="G67" s="49"/>
    </row>
    <row r="68" spans="1:7" ht="12.75">
      <c r="A68" s="4" t="s">
        <v>1</v>
      </c>
      <c r="B68" s="5" t="s">
        <v>3</v>
      </c>
      <c r="C68" s="5" t="s">
        <v>4</v>
      </c>
      <c r="D68" s="5" t="s">
        <v>5</v>
      </c>
      <c r="E68" s="8" t="s">
        <v>6</v>
      </c>
      <c r="F68" s="8" t="s">
        <v>7</v>
      </c>
      <c r="G68" s="4" t="s">
        <v>60</v>
      </c>
    </row>
    <row r="69" spans="1:8" ht="12.75">
      <c r="A69" s="4" t="s">
        <v>2</v>
      </c>
      <c r="G69" s="2" t="s">
        <v>61</v>
      </c>
      <c r="H69" s="2"/>
    </row>
    <row r="70" spans="1:8" ht="12.75">
      <c r="A70" s="6"/>
      <c r="B70" s="7"/>
      <c r="C70" s="7"/>
      <c r="D70" s="7"/>
      <c r="E70" s="7"/>
      <c r="F70" s="7"/>
      <c r="G70" s="7"/>
      <c r="H70" s="2"/>
    </row>
    <row r="71" spans="1:7" ht="12.75">
      <c r="A71" s="4" t="s">
        <v>8</v>
      </c>
      <c r="B71" s="8" t="s">
        <v>9</v>
      </c>
      <c r="C71" s="5">
        <v>3</v>
      </c>
      <c r="D71" s="8" t="s">
        <v>10</v>
      </c>
      <c r="E71" s="8" t="s">
        <v>11</v>
      </c>
      <c r="F71" s="8">
        <v>6</v>
      </c>
      <c r="G71" s="8" t="s">
        <v>12</v>
      </c>
    </row>
    <row r="72" spans="1:7" ht="12.75">
      <c r="A72" s="9"/>
      <c r="B72" s="10"/>
      <c r="C72" s="10"/>
      <c r="D72" s="10"/>
      <c r="E72" s="10"/>
      <c r="F72" s="10"/>
      <c r="G72" s="10"/>
    </row>
    <row r="74" spans="1:7" ht="12.75">
      <c r="A74" s="4" t="s">
        <v>57</v>
      </c>
      <c r="B74" s="22">
        <f>+SUM(B77:B114)</f>
        <v>42640829</v>
      </c>
      <c r="C74" s="22">
        <f>+SUM(C77:C114)</f>
        <v>41685411</v>
      </c>
      <c r="D74" s="2">
        <f>+SUM(D77:D114)</f>
        <v>84326240</v>
      </c>
      <c r="E74" s="28">
        <f>+SUM(E77:E114)</f>
        <v>77338597</v>
      </c>
      <c r="F74" s="28">
        <f>+SUM(F77:F114)</f>
        <v>6987643</v>
      </c>
      <c r="G74" s="29">
        <v>8.2</v>
      </c>
    </row>
    <row r="75" spans="2:7" ht="12.75">
      <c r="B75" s="14"/>
      <c r="C75" s="14"/>
      <c r="E75" s="15"/>
      <c r="F75" s="15"/>
      <c r="G75" s="15"/>
    </row>
    <row r="76" spans="1:7" ht="12.75">
      <c r="A76" s="4" t="s">
        <v>13</v>
      </c>
      <c r="B76" s="16"/>
      <c r="C76" s="16"/>
      <c r="E76" s="17"/>
      <c r="F76" s="17"/>
      <c r="G76" s="17"/>
    </row>
    <row r="77" spans="1:7" ht="12.75">
      <c r="A77" s="18" t="s">
        <v>14</v>
      </c>
      <c r="B77" s="1">
        <v>2548295</v>
      </c>
      <c r="C77" s="1">
        <v>2475809</v>
      </c>
      <c r="D77" s="1">
        <f>B77+C77</f>
        <v>5024104</v>
      </c>
      <c r="E77" s="17">
        <v>4646923</v>
      </c>
      <c r="F77" s="17">
        <v>377181</v>
      </c>
      <c r="G77" s="19">
        <v>6.6</v>
      </c>
    </row>
    <row r="78" spans="1:7" ht="12.75">
      <c r="A78" s="18" t="s">
        <v>15</v>
      </c>
      <c r="B78" s="1">
        <v>352017</v>
      </c>
      <c r="C78" s="1">
        <v>353141</v>
      </c>
      <c r="D78" s="1">
        <f aca="true" t="shared" si="2" ref="D78:D104">B78+C78</f>
        <v>705158</v>
      </c>
      <c r="E78" s="17">
        <v>606278</v>
      </c>
      <c r="F78" s="17">
        <v>98880</v>
      </c>
      <c r="G78" s="19">
        <v>64.2</v>
      </c>
    </row>
    <row r="79" spans="1:7" ht="12.75">
      <c r="A79" s="18" t="s">
        <v>16</v>
      </c>
      <c r="B79" s="1">
        <v>1678117</v>
      </c>
      <c r="C79" s="1">
        <v>1630453</v>
      </c>
      <c r="D79" s="1">
        <f t="shared" si="2"/>
        <v>3308570</v>
      </c>
      <c r="E79" s="17">
        <v>3154546</v>
      </c>
      <c r="F79" s="17">
        <v>154024</v>
      </c>
      <c r="G79" s="19">
        <v>12.4</v>
      </c>
    </row>
    <row r="80" spans="1:7" ht="12.75">
      <c r="A80" s="18" t="s">
        <v>17</v>
      </c>
      <c r="B80" s="1">
        <v>393114</v>
      </c>
      <c r="C80" s="1">
        <v>365237</v>
      </c>
      <c r="D80" s="1">
        <f t="shared" si="2"/>
        <v>758351</v>
      </c>
      <c r="E80" s="17">
        <v>717702</v>
      </c>
      <c r="F80" s="17">
        <v>40649</v>
      </c>
      <c r="G80" s="19">
        <v>0.9</v>
      </c>
    </row>
    <row r="81" spans="1:7" ht="12.75">
      <c r="A81" s="18" t="s">
        <v>18</v>
      </c>
      <c r="B81" s="1">
        <v>3287334</v>
      </c>
      <c r="C81" s="1">
        <v>3329262</v>
      </c>
      <c r="D81" s="1">
        <f t="shared" si="2"/>
        <v>6616596</v>
      </c>
      <c r="E81" s="17">
        <v>6264835</v>
      </c>
      <c r="F81" s="17">
        <v>351761</v>
      </c>
      <c r="G81" s="19">
        <v>31.8</v>
      </c>
    </row>
    <row r="82" spans="1:7" ht="12.75">
      <c r="A82" s="18" t="s">
        <v>19</v>
      </c>
      <c r="B82" s="1">
        <v>299</v>
      </c>
      <c r="C82" s="1">
        <v>267</v>
      </c>
      <c r="D82" s="1">
        <f t="shared" si="2"/>
        <v>566</v>
      </c>
      <c r="E82" s="17">
        <v>190</v>
      </c>
      <c r="F82" s="17">
        <v>376</v>
      </c>
      <c r="G82" s="19" t="s">
        <v>51</v>
      </c>
    </row>
    <row r="83" spans="1:7" ht="12.75">
      <c r="A83" s="18" t="s">
        <v>20</v>
      </c>
      <c r="B83" s="1">
        <v>3790117</v>
      </c>
      <c r="C83" s="1">
        <v>3691043</v>
      </c>
      <c r="D83" s="1">
        <f t="shared" si="2"/>
        <v>7481160</v>
      </c>
      <c r="E83" s="17">
        <v>6866637</v>
      </c>
      <c r="F83" s="17">
        <v>614523</v>
      </c>
      <c r="G83" s="19">
        <v>14.8</v>
      </c>
    </row>
    <row r="84" spans="1:7" ht="12.75">
      <c r="A84" s="18" t="s">
        <v>21</v>
      </c>
      <c r="B84" s="21" t="s">
        <v>48</v>
      </c>
      <c r="C84" s="21" t="s">
        <v>48</v>
      </c>
      <c r="D84" s="21" t="s">
        <v>48</v>
      </c>
      <c r="E84" s="21" t="s">
        <v>48</v>
      </c>
      <c r="F84" s="21" t="s">
        <v>48</v>
      </c>
      <c r="G84" s="17" t="s">
        <v>54</v>
      </c>
    </row>
    <row r="85" spans="1:7" ht="12.75">
      <c r="A85" s="18" t="s">
        <v>22</v>
      </c>
      <c r="B85" s="1">
        <v>122549</v>
      </c>
      <c r="C85" s="1">
        <v>122038</v>
      </c>
      <c r="D85" s="1">
        <f t="shared" si="2"/>
        <v>244587</v>
      </c>
      <c r="E85" s="17">
        <v>237060</v>
      </c>
      <c r="F85" s="17">
        <v>7527</v>
      </c>
      <c r="G85" s="19">
        <v>4</v>
      </c>
    </row>
    <row r="86" spans="1:7" ht="12.75">
      <c r="A86" s="18" t="s">
        <v>46</v>
      </c>
      <c r="B86" s="1">
        <v>578949</v>
      </c>
      <c r="C86" s="1">
        <v>527030</v>
      </c>
      <c r="D86" s="1">
        <f t="shared" si="2"/>
        <v>1105979</v>
      </c>
      <c r="E86" s="17">
        <v>1054488</v>
      </c>
      <c r="F86" s="17">
        <v>51491</v>
      </c>
      <c r="G86" s="19">
        <v>10.9</v>
      </c>
    </row>
    <row r="87" spans="1:7" ht="12.75">
      <c r="A87" s="18" t="s">
        <v>23</v>
      </c>
      <c r="B87" s="1">
        <v>3565960</v>
      </c>
      <c r="C87" s="1">
        <v>3521108</v>
      </c>
      <c r="D87" s="1">
        <f t="shared" si="2"/>
        <v>7087068</v>
      </c>
      <c r="E87" s="17">
        <v>6500014</v>
      </c>
      <c r="F87" s="17">
        <v>587054</v>
      </c>
      <c r="G87" s="19">
        <v>26.3</v>
      </c>
    </row>
    <row r="88" spans="1:7" ht="12.75">
      <c r="A88" s="18" t="s">
        <v>24</v>
      </c>
      <c r="B88" s="1">
        <v>1756238</v>
      </c>
      <c r="C88" s="1">
        <v>1707748</v>
      </c>
      <c r="D88" s="1">
        <f t="shared" si="2"/>
        <v>3463986</v>
      </c>
      <c r="E88" s="17">
        <v>2934530</v>
      </c>
      <c r="F88" s="17">
        <v>529456</v>
      </c>
      <c r="G88" s="19">
        <v>6.6</v>
      </c>
    </row>
    <row r="89" spans="1:7" ht="12.75">
      <c r="A89" s="18" t="s">
        <v>25</v>
      </c>
      <c r="B89" s="1">
        <v>180169</v>
      </c>
      <c r="C89" s="1">
        <v>184020</v>
      </c>
      <c r="D89" s="1">
        <f t="shared" si="2"/>
        <v>364189</v>
      </c>
      <c r="E89" s="30">
        <v>350019</v>
      </c>
      <c r="F89" s="17">
        <v>14170</v>
      </c>
      <c r="G89" s="19">
        <v>1.1</v>
      </c>
    </row>
    <row r="90" spans="1:7" ht="12.75">
      <c r="A90" s="18" t="s">
        <v>26</v>
      </c>
      <c r="B90" s="1">
        <v>6195240</v>
      </c>
      <c r="C90" s="1">
        <v>6038234</v>
      </c>
      <c r="D90" s="1">
        <f t="shared" si="2"/>
        <v>12233474</v>
      </c>
      <c r="E90" s="30">
        <v>11446448</v>
      </c>
      <c r="F90" s="17">
        <v>787026</v>
      </c>
      <c r="G90" s="19">
        <v>20.3</v>
      </c>
    </row>
    <row r="91" spans="1:7" ht="12.75">
      <c r="A91" s="18" t="s">
        <v>27</v>
      </c>
      <c r="B91" s="1">
        <v>4347754</v>
      </c>
      <c r="C91" s="1">
        <v>4229522</v>
      </c>
      <c r="D91" s="1">
        <f t="shared" si="2"/>
        <v>8577276</v>
      </c>
      <c r="E91" s="30">
        <v>7486537</v>
      </c>
      <c r="F91" s="17">
        <v>1090739</v>
      </c>
      <c r="G91" s="19">
        <v>8.9</v>
      </c>
    </row>
    <row r="92" spans="1:7" ht="12.75">
      <c r="A92" s="18" t="s">
        <v>58</v>
      </c>
      <c r="B92" s="1">
        <v>374319</v>
      </c>
      <c r="C92" s="1">
        <v>366822</v>
      </c>
      <c r="D92" s="21">
        <f t="shared" si="2"/>
        <v>741141</v>
      </c>
      <c r="E92" s="30">
        <v>705912</v>
      </c>
      <c r="F92" s="17">
        <v>35229</v>
      </c>
      <c r="G92" s="19">
        <v>34.2</v>
      </c>
    </row>
    <row r="93" spans="1:7" ht="12.75">
      <c r="A93" s="18" t="s">
        <v>28</v>
      </c>
      <c r="B93" s="1">
        <v>996567</v>
      </c>
      <c r="C93" s="1">
        <v>996295</v>
      </c>
      <c r="D93" s="1">
        <f t="shared" si="2"/>
        <v>1992862</v>
      </c>
      <c r="E93" s="30">
        <v>1682670</v>
      </c>
      <c r="F93" s="17">
        <v>310192</v>
      </c>
      <c r="G93" s="19">
        <v>85.9</v>
      </c>
    </row>
    <row r="94" spans="1:7" ht="12.75">
      <c r="A94" s="18" t="s">
        <v>29</v>
      </c>
      <c r="B94" s="1">
        <v>422963</v>
      </c>
      <c r="C94" s="1">
        <v>416347</v>
      </c>
      <c r="D94" s="1">
        <f t="shared" si="2"/>
        <v>839310</v>
      </c>
      <c r="E94" s="30">
        <v>430883</v>
      </c>
      <c r="F94" s="17">
        <v>408427</v>
      </c>
      <c r="G94" s="19">
        <v>94.5</v>
      </c>
    </row>
    <row r="95" spans="1:7" ht="12.75">
      <c r="A95" s="18" t="s">
        <v>30</v>
      </c>
      <c r="B95" s="1">
        <v>913203</v>
      </c>
      <c r="C95" s="1">
        <v>860823</v>
      </c>
      <c r="D95" s="1">
        <f t="shared" si="2"/>
        <v>1774026</v>
      </c>
      <c r="E95" s="30">
        <v>1544022</v>
      </c>
      <c r="F95" s="17">
        <v>230004</v>
      </c>
      <c r="G95" s="19">
        <v>89.1</v>
      </c>
    </row>
    <row r="96" spans="1:7" ht="12.75">
      <c r="A96" s="18" t="s">
        <v>31</v>
      </c>
      <c r="B96" s="1">
        <v>4066783</v>
      </c>
      <c r="C96" s="1">
        <v>4078298</v>
      </c>
      <c r="D96" s="1">
        <f t="shared" si="2"/>
        <v>8145081</v>
      </c>
      <c r="E96" s="30">
        <v>7698358</v>
      </c>
      <c r="F96" s="17">
        <v>446723</v>
      </c>
      <c r="G96" s="19">
        <v>22.1</v>
      </c>
    </row>
    <row r="97" spans="1:7" ht="12.75">
      <c r="A97" s="18" t="s">
        <v>32</v>
      </c>
      <c r="B97" s="21" t="s">
        <v>48</v>
      </c>
      <c r="C97" s="21" t="s">
        <v>48</v>
      </c>
      <c r="D97" s="21" t="s">
        <v>48</v>
      </c>
      <c r="E97" s="21" t="s">
        <v>48</v>
      </c>
      <c r="F97" s="21" t="s">
        <v>48</v>
      </c>
      <c r="G97" s="17" t="s">
        <v>54</v>
      </c>
    </row>
    <row r="98" spans="1:7" ht="12.75">
      <c r="A98" s="18" t="s">
        <v>33</v>
      </c>
      <c r="B98" s="1">
        <v>3650982</v>
      </c>
      <c r="C98" s="1">
        <v>3446724</v>
      </c>
      <c r="D98" s="1">
        <f t="shared" si="2"/>
        <v>7097706</v>
      </c>
      <c r="E98" s="30">
        <v>6717830</v>
      </c>
      <c r="F98" s="17">
        <v>379876</v>
      </c>
      <c r="G98" s="19">
        <v>12.6</v>
      </c>
    </row>
    <row r="99" spans="1:7" ht="12.75">
      <c r="A99" s="18" t="s">
        <v>34</v>
      </c>
      <c r="B99" s="1">
        <v>56940</v>
      </c>
      <c r="C99" s="1">
        <v>54465</v>
      </c>
      <c r="D99" s="1">
        <f t="shared" si="2"/>
        <v>111405</v>
      </c>
      <c r="E99" s="17">
        <v>101909</v>
      </c>
      <c r="F99" s="17">
        <v>9496</v>
      </c>
      <c r="G99" s="19">
        <v>20.6</v>
      </c>
    </row>
    <row r="100" spans="1:7" ht="12.75">
      <c r="A100" s="18" t="s">
        <v>35</v>
      </c>
      <c r="B100" s="1">
        <v>328917</v>
      </c>
      <c r="C100" s="1">
        <v>322404</v>
      </c>
      <c r="D100" s="1">
        <f t="shared" si="2"/>
        <v>651321</v>
      </c>
      <c r="E100" s="30">
        <v>551143</v>
      </c>
      <c r="F100" s="17">
        <v>100178</v>
      </c>
      <c r="G100" s="19">
        <v>1</v>
      </c>
    </row>
    <row r="101" spans="1:7" ht="12.75">
      <c r="A101" s="18" t="s">
        <v>36</v>
      </c>
      <c r="B101" s="1">
        <v>504320</v>
      </c>
      <c r="C101" s="1">
        <v>489106</v>
      </c>
      <c r="D101" s="1">
        <f t="shared" si="2"/>
        <v>993426</v>
      </c>
      <c r="E101" s="30">
        <v>967997</v>
      </c>
      <c r="F101" s="17">
        <v>25429</v>
      </c>
      <c r="G101" s="19">
        <v>31.1</v>
      </c>
    </row>
    <row r="102" spans="1:7" ht="12.75">
      <c r="A102" s="18" t="s">
        <v>37</v>
      </c>
      <c r="B102" s="1">
        <v>55834</v>
      </c>
      <c r="C102" s="1">
        <v>52129</v>
      </c>
      <c r="D102" s="16">
        <f t="shared" si="2"/>
        <v>107963</v>
      </c>
      <c r="E102" s="30">
        <v>95828</v>
      </c>
      <c r="F102" s="17">
        <v>12135</v>
      </c>
      <c r="G102" s="19">
        <v>0.1</v>
      </c>
    </row>
    <row r="103" spans="1:7" ht="12.75">
      <c r="A103" s="18" t="s">
        <v>68</v>
      </c>
      <c r="B103" s="1">
        <v>131334</v>
      </c>
      <c r="C103" s="1">
        <v>124795</v>
      </c>
      <c r="D103" s="16">
        <f t="shared" si="2"/>
        <v>256129</v>
      </c>
      <c r="E103" s="30">
        <v>240209</v>
      </c>
      <c r="F103" s="17">
        <v>15920</v>
      </c>
      <c r="G103" s="19">
        <v>3</v>
      </c>
    </row>
    <row r="104" spans="1:7" ht="12.75">
      <c r="A104" s="18" t="s">
        <v>38</v>
      </c>
      <c r="B104" s="1">
        <v>2223924</v>
      </c>
      <c r="C104" s="1">
        <v>2182870</v>
      </c>
      <c r="D104" s="21">
        <f t="shared" si="2"/>
        <v>4406794</v>
      </c>
      <c r="E104" s="30">
        <v>4136366</v>
      </c>
      <c r="F104" s="17">
        <v>270428</v>
      </c>
      <c r="G104" s="19">
        <v>5.5</v>
      </c>
    </row>
    <row r="105" spans="2:7" ht="12.75">
      <c r="B105" s="16"/>
      <c r="C105" s="16"/>
      <c r="E105" s="17"/>
      <c r="F105" s="17"/>
      <c r="G105" s="17"/>
    </row>
    <row r="106" spans="1:7" ht="12.75">
      <c r="A106" s="4" t="s">
        <v>39</v>
      </c>
      <c r="B106" s="16"/>
      <c r="C106" s="16"/>
      <c r="E106" s="17"/>
      <c r="F106" s="17"/>
      <c r="G106" s="17"/>
    </row>
    <row r="107" spans="1:7" ht="12.75">
      <c r="A107" s="18" t="s">
        <v>40</v>
      </c>
      <c r="B107" s="1">
        <v>15127</v>
      </c>
      <c r="C107" s="1">
        <v>14342</v>
      </c>
      <c r="D107" s="1">
        <f aca="true" t="shared" si="3" ref="D107:D112">B107+C107</f>
        <v>29469</v>
      </c>
      <c r="E107" s="31">
        <v>28456</v>
      </c>
      <c r="F107" s="31">
        <v>1013</v>
      </c>
      <c r="G107" s="19">
        <v>8.3</v>
      </c>
    </row>
    <row r="108" spans="1:7" ht="12.75">
      <c r="A108" s="18" t="s">
        <v>47</v>
      </c>
      <c r="B108" s="21" t="s">
        <v>48</v>
      </c>
      <c r="C108" s="21" t="s">
        <v>48</v>
      </c>
      <c r="D108" s="21" t="s">
        <v>48</v>
      </c>
      <c r="E108" s="21" t="s">
        <v>48</v>
      </c>
      <c r="F108" s="21" t="s">
        <v>48</v>
      </c>
      <c r="G108" s="17" t="s">
        <v>54</v>
      </c>
    </row>
    <row r="109" spans="1:7" ht="12.75">
      <c r="A109" s="18" t="s">
        <v>41</v>
      </c>
      <c r="B109" s="1">
        <v>67663</v>
      </c>
      <c r="C109" s="1">
        <v>69562</v>
      </c>
      <c r="D109" s="21">
        <f t="shared" si="3"/>
        <v>137225</v>
      </c>
      <c r="E109" s="17">
        <v>127410</v>
      </c>
      <c r="F109" s="17">
        <v>9815</v>
      </c>
      <c r="G109" s="19">
        <v>62.2</v>
      </c>
    </row>
    <row r="110" spans="1:7" ht="12.75">
      <c r="A110" s="18" t="s">
        <v>42</v>
      </c>
      <c r="B110" s="1">
        <v>7190</v>
      </c>
      <c r="C110" s="1">
        <v>6807</v>
      </c>
      <c r="D110" s="38">
        <f t="shared" si="3"/>
        <v>13997</v>
      </c>
      <c r="E110" s="17">
        <v>11188</v>
      </c>
      <c r="F110" s="17">
        <v>2809</v>
      </c>
      <c r="G110" s="19">
        <v>8.8</v>
      </c>
    </row>
    <row r="111" spans="1:7" ht="12.75">
      <c r="A111" s="18" t="s">
        <v>43</v>
      </c>
      <c r="B111" s="21" t="s">
        <v>48</v>
      </c>
      <c r="C111" s="21" t="s">
        <v>48</v>
      </c>
      <c r="D111" s="21" t="s">
        <v>48</v>
      </c>
      <c r="E111" s="21" t="s">
        <v>48</v>
      </c>
      <c r="F111" s="21" t="s">
        <v>48</v>
      </c>
      <c r="G111" s="17" t="s">
        <v>54</v>
      </c>
    </row>
    <row r="112" spans="1:12" ht="12.75">
      <c r="A112" s="18" t="s">
        <v>44</v>
      </c>
      <c r="B112" s="1">
        <v>28611</v>
      </c>
      <c r="C112" s="1">
        <v>28710</v>
      </c>
      <c r="D112" s="1">
        <f t="shared" si="3"/>
        <v>57321</v>
      </c>
      <c r="E112" s="31">
        <v>32209</v>
      </c>
      <c r="F112" s="31">
        <v>25112</v>
      </c>
      <c r="G112" s="19">
        <v>94.5</v>
      </c>
      <c r="L112" s="21"/>
    </row>
    <row r="113" spans="1:7" ht="12.75">
      <c r="A113" s="32" t="s">
        <v>72</v>
      </c>
      <c r="B113" s="33" t="s">
        <v>48</v>
      </c>
      <c r="C113" s="33" t="s">
        <v>48</v>
      </c>
      <c r="D113" s="21" t="s">
        <v>48</v>
      </c>
      <c r="E113" s="33" t="s">
        <v>48</v>
      </c>
      <c r="F113" s="33" t="s">
        <v>48</v>
      </c>
      <c r="G113" s="34" t="s">
        <v>54</v>
      </c>
    </row>
    <row r="114" spans="1:7" ht="12.75">
      <c r="A114" s="9"/>
      <c r="B114" s="35"/>
      <c r="C114" s="35"/>
      <c r="E114" s="35"/>
      <c r="F114" s="35"/>
      <c r="G114" s="36"/>
    </row>
    <row r="115" spans="1:7" ht="12.75">
      <c r="A115" s="42" t="s">
        <v>70</v>
      </c>
      <c r="B115" s="43"/>
      <c r="C115" s="43"/>
      <c r="D115" s="43"/>
      <c r="E115" s="43"/>
      <c r="F115" s="43"/>
      <c r="G115" s="43"/>
    </row>
    <row r="116" ht="12.75">
      <c r="A116" s="25" t="s">
        <v>55</v>
      </c>
    </row>
    <row r="117" ht="12.75">
      <c r="A117" s="25" t="s">
        <v>66</v>
      </c>
    </row>
    <row r="118" ht="12.75">
      <c r="A118" s="25" t="s">
        <v>67</v>
      </c>
    </row>
    <row r="119" spans="1:7" ht="15" customHeight="1">
      <c r="A119" s="40">
        <v>31</v>
      </c>
      <c r="B119" s="40"/>
      <c r="C119" s="40"/>
      <c r="D119" s="40"/>
      <c r="E119" s="40"/>
      <c r="F119" s="40"/>
      <c r="G119" s="40"/>
    </row>
    <row r="123" ht="12.75">
      <c r="L123" s="16"/>
    </row>
    <row r="124" ht="12.75">
      <c r="L124" s="16"/>
    </row>
    <row r="125" ht="12.75">
      <c r="L125" s="21"/>
    </row>
    <row r="130" ht="12.75">
      <c r="L130" s="21"/>
    </row>
    <row r="131" ht="12.75">
      <c r="L131" s="38"/>
    </row>
    <row r="132" ht="12.75">
      <c r="L132" s="38"/>
    </row>
    <row r="133" ht="12.75">
      <c r="L133" s="38"/>
    </row>
  </sheetData>
  <sheetProtection/>
  <mergeCells count="11">
    <mergeCell ref="A63:G63"/>
    <mergeCell ref="A60:G60"/>
    <mergeCell ref="A119:G119"/>
    <mergeCell ref="A2:G2"/>
    <mergeCell ref="A115:G115"/>
    <mergeCell ref="A65:G65"/>
    <mergeCell ref="A66:G66"/>
    <mergeCell ref="A4:G4"/>
    <mergeCell ref="A5:G5"/>
    <mergeCell ref="C6:G6"/>
    <mergeCell ref="C67:G67"/>
  </mergeCells>
  <printOptions horizontalCentered="1"/>
  <pageMargins left="0.75" right="0.75" top="0.51" bottom="0.6" header="0.5" footer="0.5"/>
  <pageSetup horizontalDpi="300" verticalDpi="300" orientation="portrait" scale="84" r:id="rId1"/>
  <rowBreaks count="1" manualBreakCount="1">
    <brk id="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vipin</cp:lastModifiedBy>
  <cp:lastPrinted>2010-12-27T07:09:37Z</cp:lastPrinted>
  <dcterms:created xsi:type="dcterms:W3CDTF">1996-10-14T23:33:28Z</dcterms:created>
  <dcterms:modified xsi:type="dcterms:W3CDTF">2011-01-14T10:03:09Z</dcterms:modified>
  <cp:category/>
  <cp:version/>
  <cp:contentType/>
  <cp:contentStatus/>
</cp:coreProperties>
</file>