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21.6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localSheetId="0" hidden="1">#REF!</definedName>
    <definedName name="a" hidden="1">#REF!</definedName>
    <definedName name="Address" localSheetId="0">#REF!</definedName>
    <definedName name="Address">#REF!</definedName>
    <definedName name="ascd" localSheetId="0" hidden="1">#REF!</definedName>
    <definedName name="ascd" hidden="1">#REF!</definedName>
    <definedName name="City" localSheetId="0">#REF!</definedName>
    <definedName name="City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untry" localSheetId="0">#REF!</definedName>
    <definedName name="Country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Email" localSheetId="0">#REF!</definedName>
    <definedName name="Email">#REF!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HiddenRows" localSheetId="0" hidden="1">#REF!</definedName>
    <definedName name="HiddenRows" hidden="1">#REF!</definedName>
    <definedName name="Name" localSheetId="0">#REF!</definedName>
    <definedName name="Name">#REF!</definedName>
    <definedName name="OrderTable" localSheetId="0" hidden="1">#REF!</definedName>
    <definedName name="OrderTable" hidden="1">#REF!</definedName>
    <definedName name="Phone" localSheetId="0">#REF!</definedName>
    <definedName name="Phone">#REF!</definedName>
    <definedName name="_xlnm.Print_Area" localSheetId="0">'Table 21.6'!$A$1:$F$98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CArea" localSheetId="0" hidden="1">#REF!</definedName>
    <definedName name="RCArea" hidden="1">#REF!</definedName>
    <definedName name="SpecialPrice" localSheetId="0" hidden="1">#REF!</definedName>
    <definedName name="SpecialPrice" hidden="1">#REF!</definedName>
    <definedName name="State" localSheetId="0">#REF!</definedName>
    <definedName name="State">#REF!</definedName>
    <definedName name="tbl_ProdInfo" localSheetId="0" hidden="1">#REF!</definedName>
    <definedName name="tbl_ProdInfo" hidden="1">#REF!</definedName>
    <definedName name="tru" localSheetId="0">#REF!</definedName>
    <definedName name="tru">#REF!</definedName>
    <definedName name="Zip" localSheetId="0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<sst xmlns="http://schemas.openxmlformats.org/spreadsheetml/2006/main" count="166" uniqueCount="35">
  <si>
    <t>NHDP components</t>
  </si>
  <si>
    <t>Total Length (km)</t>
  </si>
  <si>
    <t>Balance for Award of Civil Work (km)</t>
  </si>
  <si>
    <t>Competed 4/6 Lane 
'(km)</t>
  </si>
  <si>
    <t>GQ</t>
  </si>
  <si>
    <t>NS-EW</t>
  </si>
  <si>
    <t>Port Connectivity</t>
  </si>
  <si>
    <t>Other NHs</t>
  </si>
  <si>
    <t>SARDP-NE</t>
  </si>
  <si>
    <t>NHDP Phase III</t>
  </si>
  <si>
    <t>NHDP Phase IV</t>
  </si>
  <si>
    <t>NHDP Phase V</t>
  </si>
  <si>
    <t>NHDP Phase VI</t>
  </si>
  <si>
    <t>NHDP Phase VII</t>
  </si>
  <si>
    <t>Total</t>
  </si>
  <si>
    <t>ROADS</t>
  </si>
  <si>
    <t>..</t>
  </si>
  <si>
    <t>NS-EW=North-South &amp; East-West Corridor</t>
  </si>
  <si>
    <t>Notes :- GQ=Golden Quadilateral</t>
  </si>
  <si>
    <r>
      <t xml:space="preserve">Under implementation
</t>
    </r>
    <r>
      <rPr>
        <b/>
        <sz val="10"/>
        <rFont val="Times New Roman"/>
        <family val="1"/>
      </rPr>
      <t xml:space="preserve">Length  (km)       No. of Contracts                </t>
    </r>
  </si>
  <si>
    <t>-</t>
  </si>
  <si>
    <t>NH 34</t>
  </si>
  <si>
    <t xml:space="preserve">                                                                                                           (As on December 31, 2012)</t>
  </si>
  <si>
    <t xml:space="preserve">                                                                                                            (As on December 31, 2011)</t>
  </si>
  <si>
    <t xml:space="preserve">                                                                                                              (As on November 30, 2010)</t>
  </si>
  <si>
    <t xml:space="preserve">     (As on November 30,2009</t>
  </si>
  <si>
    <t xml:space="preserve">         ( As on March 31,2009       </t>
  </si>
  <si>
    <t>Source:-National Highways Authority of India</t>
  </si>
  <si>
    <t xml:space="preserve">               ( As on November 30,2007)     </t>
  </si>
  <si>
    <t>`</t>
  </si>
  <si>
    <t xml:space="preserve">                                                                                                           (As on 31 May, 2013)</t>
  </si>
  <si>
    <t>.</t>
  </si>
  <si>
    <t>NH (O)</t>
  </si>
  <si>
    <t xml:space="preserve">                                                                                                           (As on 31 October,2014)</t>
  </si>
  <si>
    <t>Table 21.6-ACHIEVEMENTS OF NATIONAL HIGHWAYS DEVELOPMENT PROJECTS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</si>
</sst>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0.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[$-409]dddd\,\ mmmm\ dd\,\ yyyy"/>
    <numFmt numFmtId="197" formatCode="0_)"/>
    <numFmt numFmtId="198" formatCode="#,##0.0_);\(#,##0.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3" fillId="0" borderId="0" xfId="72" applyFont="1">
      <alignment/>
      <protection/>
    </xf>
    <xf numFmtId="0" fontId="26" fillId="0" borderId="0" xfId="0" applyFont="1" applyAlignment="1">
      <alignment/>
    </xf>
    <xf numFmtId="0" fontId="23" fillId="0" borderId="0" xfId="72" applyFont="1" applyAlignment="1">
      <alignment/>
      <protection/>
    </xf>
    <xf numFmtId="0" fontId="23" fillId="0" borderId="0" xfId="72" applyFont="1" applyAlignment="1">
      <alignment horizontal="left"/>
      <protection/>
    </xf>
    <xf numFmtId="0" fontId="28" fillId="0" borderId="0" xfId="72" applyFont="1">
      <alignment/>
      <protection/>
    </xf>
    <xf numFmtId="0" fontId="25" fillId="24" borderId="10" xfId="72" applyFont="1" applyFill="1" applyBorder="1">
      <alignment/>
      <protection/>
    </xf>
    <xf numFmtId="0" fontId="23" fillId="25" borderId="0" xfId="72" applyNumberFormat="1" applyFont="1" applyFill="1" applyBorder="1" applyAlignment="1">
      <alignment horizontal="center" vertical="center" wrapText="1"/>
      <protection/>
    </xf>
    <xf numFmtId="0" fontId="23" fillId="25" borderId="0" xfId="72" applyNumberFormat="1" applyFont="1" applyFill="1" applyBorder="1" applyAlignment="1">
      <alignment horizontal="center" vertical="center"/>
      <protection/>
    </xf>
    <xf numFmtId="1" fontId="23" fillId="25" borderId="0" xfId="72" applyNumberFormat="1" applyFont="1" applyFill="1" applyBorder="1" applyAlignment="1">
      <alignment horizontal="center" vertical="center"/>
      <protection/>
    </xf>
    <xf numFmtId="0" fontId="23" fillId="26" borderId="0" xfId="72" applyNumberFormat="1" applyFont="1" applyFill="1" applyBorder="1" applyAlignment="1">
      <alignment horizontal="center" vertical="center"/>
      <protection/>
    </xf>
    <xf numFmtId="0" fontId="23" fillId="26" borderId="0" xfId="72" applyFont="1" applyFill="1">
      <alignment/>
      <protection/>
    </xf>
    <xf numFmtId="0" fontId="28" fillId="26" borderId="0" xfId="72" applyFont="1" applyFill="1">
      <alignment/>
      <protection/>
    </xf>
    <xf numFmtId="0" fontId="25" fillId="25" borderId="10" xfId="72" applyNumberFormat="1" applyFont="1" applyFill="1" applyBorder="1" applyAlignment="1">
      <alignment horizontal="center" vertical="center"/>
      <protection/>
    </xf>
    <xf numFmtId="1" fontId="25" fillId="26" borderId="10" xfId="72" applyNumberFormat="1" applyFont="1" applyFill="1" applyBorder="1" applyAlignment="1">
      <alignment horizontal="center" vertical="center"/>
      <protection/>
    </xf>
    <xf numFmtId="0" fontId="25" fillId="26" borderId="10" xfId="72" applyNumberFormat="1" applyFont="1" applyFill="1" applyBorder="1" applyAlignment="1">
      <alignment horizontal="center" vertical="center"/>
      <protection/>
    </xf>
    <xf numFmtId="0" fontId="23" fillId="25" borderId="0" xfId="72" applyNumberFormat="1" applyFont="1" applyFill="1" applyBorder="1" applyAlignment="1" quotePrefix="1">
      <alignment horizontal="center" vertical="center"/>
      <protection/>
    </xf>
    <xf numFmtId="0" fontId="23" fillId="26" borderId="0" xfId="72" applyNumberFormat="1" applyFont="1" applyFill="1" applyBorder="1" applyAlignment="1" quotePrefix="1">
      <alignment horizontal="center" vertical="center"/>
      <protection/>
    </xf>
    <xf numFmtId="0" fontId="25" fillId="24" borderId="11" xfId="72" applyFont="1" applyFill="1" applyBorder="1" applyAlignment="1">
      <alignment horizontal="left"/>
      <protection/>
    </xf>
    <xf numFmtId="0" fontId="27" fillId="24" borderId="12" xfId="72" applyFont="1" applyFill="1" applyBorder="1" applyAlignment="1">
      <alignment horizontal="center" wrapText="1"/>
      <protection/>
    </xf>
    <xf numFmtId="0" fontId="23" fillId="25" borderId="13" xfId="72" applyNumberFormat="1" applyFont="1" applyFill="1" applyBorder="1" applyAlignment="1" quotePrefix="1">
      <alignment horizontal="center" vertical="center"/>
      <protection/>
    </xf>
    <xf numFmtId="0" fontId="23" fillId="26" borderId="13" xfId="72" applyNumberFormat="1" applyFont="1" applyFill="1" applyBorder="1" applyAlignment="1">
      <alignment horizontal="center" vertical="center"/>
      <protection/>
    </xf>
    <xf numFmtId="0" fontId="23" fillId="25" borderId="13" xfId="72" applyNumberFormat="1" applyFont="1" applyFill="1" applyBorder="1" applyAlignment="1">
      <alignment horizontal="center" vertical="center"/>
      <protection/>
    </xf>
    <xf numFmtId="0" fontId="23" fillId="26" borderId="13" xfId="72" applyNumberFormat="1" applyFont="1" applyFill="1" applyBorder="1" applyAlignment="1" quotePrefix="1">
      <alignment horizontal="center" vertical="center"/>
      <protection/>
    </xf>
    <xf numFmtId="0" fontId="25" fillId="25" borderId="12" xfId="72" applyNumberFormat="1" applyFont="1" applyFill="1" applyBorder="1" applyAlignment="1">
      <alignment horizontal="center" vertical="center"/>
      <protection/>
    </xf>
    <xf numFmtId="0" fontId="23" fillId="25" borderId="0" xfId="72" applyFont="1" applyFill="1" applyBorder="1" applyAlignment="1">
      <alignment horizontal="center"/>
      <protection/>
    </xf>
    <xf numFmtId="0" fontId="23" fillId="26" borderId="0" xfId="72" applyFont="1" applyFill="1" applyBorder="1" applyAlignment="1">
      <alignment horizontal="center"/>
      <protection/>
    </xf>
    <xf numFmtId="0" fontId="23" fillId="26" borderId="13" xfId="72" applyFont="1" applyFill="1" applyBorder="1" applyAlignment="1">
      <alignment horizontal="center"/>
      <protection/>
    </xf>
    <xf numFmtId="0" fontId="23" fillId="25" borderId="13" xfId="72" applyFont="1" applyFill="1" applyBorder="1" applyAlignment="1">
      <alignment horizontal="center"/>
      <protection/>
    </xf>
    <xf numFmtId="1" fontId="23" fillId="25" borderId="13" xfId="72" applyNumberFormat="1" applyFont="1" applyFill="1" applyBorder="1" applyAlignment="1">
      <alignment horizontal="center" vertical="center"/>
      <protection/>
    </xf>
    <xf numFmtId="1" fontId="25" fillId="26" borderId="12" xfId="72" applyNumberFormat="1" applyFont="1" applyFill="1" applyBorder="1" applyAlignment="1">
      <alignment horizontal="center" vertical="center"/>
      <protection/>
    </xf>
    <xf numFmtId="0" fontId="23" fillId="27" borderId="14" xfId="72" applyFont="1" applyFill="1" applyBorder="1" applyAlignment="1">
      <alignment horizontal="left"/>
      <protection/>
    </xf>
    <xf numFmtId="0" fontId="23" fillId="27" borderId="0" xfId="72" applyFont="1" applyFill="1" applyBorder="1" applyAlignment="1">
      <alignment horizontal="left"/>
      <protection/>
    </xf>
    <xf numFmtId="0" fontId="23" fillId="27" borderId="13" xfId="72" applyFont="1" applyFill="1" applyBorder="1" applyAlignment="1">
      <alignment horizontal="left"/>
      <protection/>
    </xf>
    <xf numFmtId="0" fontId="23" fillId="27" borderId="15" xfId="72" applyFont="1" applyFill="1" applyBorder="1" applyAlignment="1">
      <alignment horizontal="center"/>
      <protection/>
    </xf>
    <xf numFmtId="0" fontId="23" fillId="27" borderId="16" xfId="72" applyFont="1" applyFill="1" applyBorder="1" applyAlignment="1">
      <alignment horizontal="center"/>
      <protection/>
    </xf>
    <xf numFmtId="0" fontId="23" fillId="27" borderId="17" xfId="72" applyFont="1" applyFill="1" applyBorder="1" applyAlignment="1">
      <alignment horizontal="center"/>
      <protection/>
    </xf>
    <xf numFmtId="0" fontId="23" fillId="27" borderId="15" xfId="72" applyFont="1" applyFill="1" applyBorder="1" applyAlignment="1">
      <alignment horizontal="left"/>
      <protection/>
    </xf>
    <xf numFmtId="0" fontId="23" fillId="27" borderId="16" xfId="72" applyFont="1" applyFill="1" applyBorder="1">
      <alignment/>
      <protection/>
    </xf>
    <xf numFmtId="0" fontId="23" fillId="27" borderId="17" xfId="72" applyFont="1" applyFill="1" applyBorder="1">
      <alignment/>
      <protection/>
    </xf>
    <xf numFmtId="0" fontId="25" fillId="24" borderId="10" xfId="72" applyFont="1" applyFill="1" applyBorder="1" applyAlignment="1">
      <alignment horizontal="center" wrapText="1"/>
      <protection/>
    </xf>
    <xf numFmtId="0" fontId="23" fillId="24" borderId="14" xfId="72" applyFont="1" applyFill="1" applyBorder="1" applyAlignment="1">
      <alignment horizontal="left" vertical="center" wrapText="1"/>
      <protection/>
    </xf>
    <xf numFmtId="1" fontId="23" fillId="24" borderId="14" xfId="72" applyNumberFormat="1" applyFont="1" applyFill="1" applyBorder="1" applyAlignment="1">
      <alignment horizontal="left" vertical="center"/>
      <protection/>
    </xf>
    <xf numFmtId="1" fontId="25" fillId="24" borderId="11" xfId="72" applyNumberFormat="1" applyFont="1" applyFill="1" applyBorder="1" applyAlignment="1">
      <alignment horizontal="left" vertical="center"/>
      <protection/>
    </xf>
    <xf numFmtId="0" fontId="22" fillId="24" borderId="18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4" fillId="24" borderId="14" xfId="72" applyFont="1" applyFill="1" applyBorder="1" applyAlignment="1">
      <alignment horizontal="center" vertical="center"/>
      <protection/>
    </xf>
    <xf numFmtId="0" fontId="24" fillId="24" borderId="0" xfId="72" applyFont="1" applyFill="1" applyBorder="1" applyAlignment="1">
      <alignment horizontal="center" vertical="center"/>
      <protection/>
    </xf>
    <xf numFmtId="0" fontId="24" fillId="24" borderId="13" xfId="72" applyFont="1" applyFill="1" applyBorder="1" applyAlignment="1">
      <alignment horizontal="center" vertical="center"/>
      <protection/>
    </xf>
    <xf numFmtId="0" fontId="24" fillId="24" borderId="21" xfId="72" applyFont="1" applyFill="1" applyBorder="1" applyAlignment="1">
      <alignment horizontal="center" vertical="center" wrapText="1"/>
      <protection/>
    </xf>
    <xf numFmtId="0" fontId="24" fillId="24" borderId="22" xfId="72" applyFont="1" applyFill="1" applyBorder="1" applyAlignment="1">
      <alignment horizontal="center" vertical="center" wrapText="1"/>
      <protection/>
    </xf>
    <xf numFmtId="0" fontId="24" fillId="24" borderId="23" xfId="72" applyFont="1" applyFill="1" applyBorder="1" applyAlignment="1">
      <alignment horizontal="center" vertical="center" wrapText="1"/>
      <protection/>
    </xf>
    <xf numFmtId="0" fontId="24" fillId="24" borderId="11" xfId="72" applyFont="1" applyFill="1" applyBorder="1" applyAlignment="1">
      <alignment horizontal="right" vertical="center"/>
      <protection/>
    </xf>
    <xf numFmtId="0" fontId="24" fillId="24" borderId="10" xfId="72" applyFont="1" applyFill="1" applyBorder="1" applyAlignment="1">
      <alignment horizontal="right" vertical="center"/>
      <protection/>
    </xf>
    <xf numFmtId="0" fontId="24" fillId="24" borderId="12" xfId="72" applyFont="1" applyFill="1" applyBorder="1" applyAlignment="1">
      <alignment horizontal="right" vertical="center"/>
      <protection/>
    </xf>
    <xf numFmtId="0" fontId="24" fillId="24" borderId="11" xfId="72" applyFont="1" applyFill="1" applyBorder="1" applyAlignment="1">
      <alignment horizontal="right"/>
      <protection/>
    </xf>
    <xf numFmtId="0" fontId="24" fillId="24" borderId="10" xfId="72" applyFont="1" applyFill="1" applyBorder="1" applyAlignment="1">
      <alignment horizontal="right"/>
      <protection/>
    </xf>
    <xf numFmtId="0" fontId="24" fillId="24" borderId="12" xfId="72" applyFont="1" applyFill="1" applyBorder="1" applyAlignment="1">
      <alignment horizontal="right"/>
      <protection/>
    </xf>
    <xf numFmtId="0" fontId="27" fillId="24" borderId="10" xfId="72" applyFont="1" applyFill="1" applyBorder="1" applyAlignment="1">
      <alignment horizontal="center" wrapText="1"/>
      <protection/>
    </xf>
    <xf numFmtId="0" fontId="25" fillId="27" borderId="24" xfId="72" applyFont="1" applyFill="1" applyBorder="1" applyAlignment="1">
      <alignment horizontal="left"/>
      <protection/>
    </xf>
    <xf numFmtId="0" fontId="25" fillId="27" borderId="25" xfId="72" applyFont="1" applyFill="1" applyBorder="1" applyAlignment="1">
      <alignment horizontal="left"/>
      <protection/>
    </xf>
    <xf numFmtId="0" fontId="25" fillId="27" borderId="26" xfId="72" applyFont="1" applyFill="1" applyBorder="1" applyAlignment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Average-collection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view="pageBreakPreview" zoomScaleSheetLayoutView="100" zoomScalePageLayoutView="0" workbookViewId="0" topLeftCell="A1">
      <selection activeCell="J16" sqref="J16"/>
    </sheetView>
  </sheetViews>
  <sheetFormatPr defaultColWidth="8.00390625" defaultRowHeight="15"/>
  <cols>
    <col min="1" max="1" width="23.00390625" style="4" customWidth="1"/>
    <col min="2" max="2" width="19.57421875" style="1" customWidth="1"/>
    <col min="3" max="3" width="21.28125" style="1" customWidth="1"/>
    <col min="4" max="4" width="18.8515625" style="1" customWidth="1"/>
    <col min="5" max="5" width="20.28125" style="1" customWidth="1"/>
    <col min="6" max="6" width="23.7109375" style="1" customWidth="1"/>
    <col min="7" max="7" width="10.7109375" style="1" customWidth="1"/>
    <col min="8" max="8" width="12.28125" style="1" customWidth="1"/>
    <col min="9" max="16384" width="8.00390625" style="1" customWidth="1"/>
  </cols>
  <sheetData>
    <row r="1" spans="1:6" ht="15.75">
      <c r="A1" s="44"/>
      <c r="B1" s="45"/>
      <c r="C1" s="45"/>
      <c r="D1" s="45"/>
      <c r="E1" s="45"/>
      <c r="F1" s="46"/>
    </row>
    <row r="2" spans="1:6" ht="14.25" customHeight="1">
      <c r="A2" s="47" t="s">
        <v>15</v>
      </c>
      <c r="B2" s="48"/>
      <c r="C2" s="48"/>
      <c r="D2" s="48"/>
      <c r="E2" s="48"/>
      <c r="F2" s="49"/>
    </row>
    <row r="3" spans="1:6" ht="14.25" customHeight="1">
      <c r="A3" s="50" t="s">
        <v>34</v>
      </c>
      <c r="B3" s="51"/>
      <c r="C3" s="51"/>
      <c r="D3" s="51"/>
      <c r="E3" s="51"/>
      <c r="F3" s="52"/>
    </row>
    <row r="4" spans="1:6" ht="14.25" customHeight="1">
      <c r="A4" s="53" t="s">
        <v>29</v>
      </c>
      <c r="B4" s="54"/>
      <c r="C4" s="54"/>
      <c r="D4" s="54"/>
      <c r="E4" s="54"/>
      <c r="F4" s="55"/>
    </row>
    <row r="5" spans="1:6" ht="33.75" customHeight="1">
      <c r="A5" s="18" t="s">
        <v>0</v>
      </c>
      <c r="B5" s="6" t="s">
        <v>1</v>
      </c>
      <c r="C5" s="40" t="s">
        <v>3</v>
      </c>
      <c r="D5" s="59" t="s">
        <v>19</v>
      </c>
      <c r="E5" s="59"/>
      <c r="F5" s="19" t="s">
        <v>2</v>
      </c>
    </row>
    <row r="6" spans="1:6" ht="14.25" customHeight="1">
      <c r="A6" s="53" t="s">
        <v>33</v>
      </c>
      <c r="B6" s="54"/>
      <c r="C6" s="54"/>
      <c r="D6" s="54"/>
      <c r="E6" s="54"/>
      <c r="F6" s="55"/>
    </row>
    <row r="7" spans="1:6" ht="14.25" customHeight="1">
      <c r="A7" s="41" t="s">
        <v>4</v>
      </c>
      <c r="B7" s="7">
        <v>5846</v>
      </c>
      <c r="C7" s="7">
        <v>5846</v>
      </c>
      <c r="D7" s="7">
        <v>0</v>
      </c>
      <c r="E7" s="7">
        <v>0</v>
      </c>
      <c r="F7" s="22" t="s">
        <v>20</v>
      </c>
    </row>
    <row r="8" spans="1:6" ht="14.25" customHeight="1">
      <c r="A8" s="42" t="s">
        <v>5</v>
      </c>
      <c r="B8" s="10">
        <v>7142</v>
      </c>
      <c r="C8" s="10">
        <v>6325</v>
      </c>
      <c r="D8" s="10">
        <v>400</v>
      </c>
      <c r="E8" s="10">
        <v>45</v>
      </c>
      <c r="F8" s="21">
        <v>417</v>
      </c>
    </row>
    <row r="9" spans="1:6" ht="15.75" customHeight="1">
      <c r="A9" s="42" t="s">
        <v>6</v>
      </c>
      <c r="B9" s="8">
        <v>380</v>
      </c>
      <c r="C9" s="8">
        <v>379</v>
      </c>
      <c r="D9" s="8">
        <v>1</v>
      </c>
      <c r="E9" s="8">
        <v>1</v>
      </c>
      <c r="F9" s="22">
        <v>0</v>
      </c>
    </row>
    <row r="10" spans="1:6" ht="14.25" customHeight="1">
      <c r="A10" s="42" t="s">
        <v>7</v>
      </c>
      <c r="B10" s="10">
        <v>1754</v>
      </c>
      <c r="C10" s="10">
        <v>1408</v>
      </c>
      <c r="D10" s="10">
        <v>346</v>
      </c>
      <c r="E10" s="10">
        <v>10</v>
      </c>
      <c r="F10" s="21" t="s">
        <v>20</v>
      </c>
    </row>
    <row r="11" spans="1:6" ht="14.25" customHeight="1">
      <c r="A11" s="42" t="s">
        <v>8</v>
      </c>
      <c r="B11" s="8">
        <v>388</v>
      </c>
      <c r="C11" s="8">
        <v>95</v>
      </c>
      <c r="D11" s="8">
        <v>16</v>
      </c>
      <c r="E11" s="8">
        <v>1</v>
      </c>
      <c r="F11" s="22">
        <v>277</v>
      </c>
    </row>
    <row r="12" spans="1:6" ht="14.25" customHeight="1">
      <c r="A12" s="42" t="s">
        <v>9</v>
      </c>
      <c r="B12" s="10">
        <v>12109</v>
      </c>
      <c r="C12" s="10">
        <v>6300</v>
      </c>
      <c r="D12" s="10">
        <v>4464</v>
      </c>
      <c r="E12" s="10">
        <v>89</v>
      </c>
      <c r="F12" s="21">
        <v>1345</v>
      </c>
    </row>
    <row r="13" spans="1:6" ht="14.25" customHeight="1">
      <c r="A13" s="42" t="s">
        <v>10</v>
      </c>
      <c r="B13" s="8">
        <v>14799</v>
      </c>
      <c r="C13" s="8">
        <v>776</v>
      </c>
      <c r="D13" s="8">
        <v>5509</v>
      </c>
      <c r="E13" s="8">
        <v>50</v>
      </c>
      <c r="F13" s="22">
        <v>8514</v>
      </c>
    </row>
    <row r="14" spans="1:6" ht="14.25" customHeight="1">
      <c r="A14" s="42" t="s">
        <v>11</v>
      </c>
      <c r="B14" s="10">
        <v>6500</v>
      </c>
      <c r="C14" s="10">
        <v>1919</v>
      </c>
      <c r="D14" s="10">
        <v>2162</v>
      </c>
      <c r="E14" s="10">
        <v>27</v>
      </c>
      <c r="F14" s="21">
        <v>2419</v>
      </c>
    </row>
    <row r="15" spans="1:6" ht="14.25" customHeight="1">
      <c r="A15" s="42" t="s">
        <v>12</v>
      </c>
      <c r="B15" s="8">
        <v>1000</v>
      </c>
      <c r="C15" s="8" t="s">
        <v>20</v>
      </c>
      <c r="D15" s="8" t="s">
        <v>20</v>
      </c>
      <c r="E15" s="8" t="s">
        <v>20</v>
      </c>
      <c r="F15" s="22">
        <v>1000</v>
      </c>
    </row>
    <row r="16" spans="1:6" ht="14.25" customHeight="1">
      <c r="A16" s="42" t="s">
        <v>13</v>
      </c>
      <c r="B16" s="10">
        <v>700</v>
      </c>
      <c r="C16" s="10">
        <v>22</v>
      </c>
      <c r="D16" s="10">
        <v>19</v>
      </c>
      <c r="E16" s="10">
        <v>1</v>
      </c>
      <c r="F16" s="21">
        <v>659</v>
      </c>
    </row>
    <row r="17" spans="1:6" ht="14.25" customHeight="1">
      <c r="A17" s="43" t="s">
        <v>14</v>
      </c>
      <c r="B17" s="13">
        <f>SUM(B7:B16)</f>
        <v>50618</v>
      </c>
      <c r="C17" s="13">
        <f>SUM(C7:C16)</f>
        <v>23070</v>
      </c>
      <c r="D17" s="13">
        <f>SUM(D7:D16)</f>
        <v>12917</v>
      </c>
      <c r="E17" s="13">
        <f>SUM(E7:E16)</f>
        <v>224</v>
      </c>
      <c r="F17" s="24">
        <f>SUM(F8:F16)</f>
        <v>14631</v>
      </c>
    </row>
    <row r="18" spans="1:6" ht="14.25" customHeight="1">
      <c r="A18" s="53" t="s">
        <v>30</v>
      </c>
      <c r="B18" s="54"/>
      <c r="C18" s="54"/>
      <c r="D18" s="54"/>
      <c r="E18" s="54"/>
      <c r="F18" s="55"/>
    </row>
    <row r="19" spans="1:6" ht="14.25" customHeight="1">
      <c r="A19" s="41" t="s">
        <v>4</v>
      </c>
      <c r="B19" s="7">
        <v>5846</v>
      </c>
      <c r="C19" s="7">
        <v>5846</v>
      </c>
      <c r="D19" s="7">
        <v>0</v>
      </c>
      <c r="E19" s="7">
        <v>6</v>
      </c>
      <c r="F19" s="22" t="s">
        <v>20</v>
      </c>
    </row>
    <row r="20" spans="1:6" ht="14.25" customHeight="1">
      <c r="A20" s="42" t="s">
        <v>5</v>
      </c>
      <c r="B20" s="10">
        <v>7142</v>
      </c>
      <c r="C20" s="10">
        <v>6155</v>
      </c>
      <c r="D20" s="10">
        <v>615</v>
      </c>
      <c r="E20" s="10">
        <v>53</v>
      </c>
      <c r="F20" s="21">
        <v>372</v>
      </c>
    </row>
    <row r="21" spans="1:6" ht="15.75" customHeight="1">
      <c r="A21" s="42" t="s">
        <v>6</v>
      </c>
      <c r="B21" s="8" t="s">
        <v>20</v>
      </c>
      <c r="C21" s="8">
        <v>374</v>
      </c>
      <c r="D21" s="8">
        <v>6</v>
      </c>
      <c r="E21" s="8">
        <v>2</v>
      </c>
      <c r="F21" s="22">
        <v>0</v>
      </c>
    </row>
    <row r="22" spans="1:6" ht="14.25" customHeight="1">
      <c r="A22" s="42" t="s">
        <v>7</v>
      </c>
      <c r="B22" s="10" t="s">
        <v>20</v>
      </c>
      <c r="C22" s="10">
        <v>1146</v>
      </c>
      <c r="D22" s="10">
        <v>224</v>
      </c>
      <c r="E22" s="10">
        <v>4</v>
      </c>
      <c r="F22" s="21">
        <v>20</v>
      </c>
    </row>
    <row r="23" spans="1:6" ht="14.25" customHeight="1">
      <c r="A23" s="42" t="s">
        <v>8</v>
      </c>
      <c r="B23" s="8" t="s">
        <v>20</v>
      </c>
      <c r="C23" s="8">
        <v>69</v>
      </c>
      <c r="D23" s="8">
        <v>43</v>
      </c>
      <c r="E23" s="8">
        <v>2</v>
      </c>
      <c r="F23" s="22">
        <v>276</v>
      </c>
    </row>
    <row r="24" spans="1:6" ht="14.25" customHeight="1">
      <c r="A24" s="42" t="s">
        <v>9</v>
      </c>
      <c r="B24" s="10">
        <v>12109</v>
      </c>
      <c r="C24" s="10">
        <v>5565</v>
      </c>
      <c r="D24" s="10">
        <v>4859</v>
      </c>
      <c r="E24" s="10">
        <v>89</v>
      </c>
      <c r="F24" s="21">
        <v>1685</v>
      </c>
    </row>
    <row r="25" spans="1:6" ht="14.25" customHeight="1">
      <c r="A25" s="42" t="s">
        <v>10</v>
      </c>
      <c r="B25" s="8">
        <v>14799</v>
      </c>
      <c r="C25" s="8">
        <v>276</v>
      </c>
      <c r="D25" s="8">
        <v>3999</v>
      </c>
      <c r="E25" s="8">
        <v>32</v>
      </c>
      <c r="F25" s="22">
        <v>10524</v>
      </c>
    </row>
    <row r="26" spans="1:6" ht="14.25" customHeight="1">
      <c r="A26" s="42" t="s">
        <v>11</v>
      </c>
      <c r="B26" s="10">
        <v>6500</v>
      </c>
      <c r="C26" s="10">
        <v>1574</v>
      </c>
      <c r="D26" s="10">
        <v>2506</v>
      </c>
      <c r="E26" s="10">
        <v>28</v>
      </c>
      <c r="F26" s="21">
        <v>2420</v>
      </c>
    </row>
    <row r="27" spans="1:6" ht="14.25" customHeight="1">
      <c r="A27" s="42" t="s">
        <v>12</v>
      </c>
      <c r="B27" s="8" t="s">
        <v>20</v>
      </c>
      <c r="C27" s="8" t="s">
        <v>20</v>
      </c>
      <c r="D27" s="8" t="s">
        <v>20</v>
      </c>
      <c r="E27" s="8" t="s">
        <v>20</v>
      </c>
      <c r="F27" s="22" t="s">
        <v>20</v>
      </c>
    </row>
    <row r="28" spans="1:6" ht="14.25" customHeight="1">
      <c r="A28" s="42" t="s">
        <v>13</v>
      </c>
      <c r="B28" s="10">
        <v>700</v>
      </c>
      <c r="C28" s="10">
        <v>21</v>
      </c>
      <c r="D28" s="10">
        <v>20</v>
      </c>
      <c r="E28" s="10">
        <v>2</v>
      </c>
      <c r="F28" s="21">
        <v>659</v>
      </c>
    </row>
    <row r="29" spans="1:6" ht="14.25" customHeight="1">
      <c r="A29" s="42" t="s">
        <v>32</v>
      </c>
      <c r="B29" s="10" t="s">
        <v>20</v>
      </c>
      <c r="C29" s="10">
        <v>16</v>
      </c>
      <c r="D29" s="10">
        <v>53</v>
      </c>
      <c r="E29" s="10">
        <v>2</v>
      </c>
      <c r="F29" s="21" t="s">
        <v>20</v>
      </c>
    </row>
    <row r="30" spans="1:6" ht="14.25" customHeight="1">
      <c r="A30" s="42" t="s">
        <v>21</v>
      </c>
      <c r="B30" s="10" t="s">
        <v>20</v>
      </c>
      <c r="C30" s="10" t="s">
        <v>20</v>
      </c>
      <c r="D30" s="10">
        <v>5.5</v>
      </c>
      <c r="E30" s="10">
        <v>1</v>
      </c>
      <c r="F30" s="21" t="s">
        <v>31</v>
      </c>
    </row>
    <row r="31" spans="1:6" ht="14.25" customHeight="1">
      <c r="A31" s="43" t="s">
        <v>14</v>
      </c>
      <c r="B31" s="13">
        <v>49328.5</v>
      </c>
      <c r="C31" s="13">
        <v>21042</v>
      </c>
      <c r="D31" s="13">
        <v>12330.5</v>
      </c>
      <c r="E31" s="13">
        <v>221</v>
      </c>
      <c r="F31" s="24">
        <v>15956</v>
      </c>
    </row>
    <row r="32" spans="1:6" ht="14.25" customHeight="1">
      <c r="A32" s="53" t="s">
        <v>22</v>
      </c>
      <c r="B32" s="54"/>
      <c r="C32" s="54"/>
      <c r="D32" s="54"/>
      <c r="E32" s="54"/>
      <c r="F32" s="55"/>
    </row>
    <row r="33" spans="1:6" ht="14.25" customHeight="1">
      <c r="A33" s="41" t="s">
        <v>4</v>
      </c>
      <c r="B33" s="7">
        <v>5846</v>
      </c>
      <c r="C33" s="7">
        <v>5846</v>
      </c>
      <c r="D33" s="7">
        <v>0</v>
      </c>
      <c r="E33" s="7">
        <v>8</v>
      </c>
      <c r="F33" s="20" t="s">
        <v>20</v>
      </c>
    </row>
    <row r="34" spans="1:6" ht="14.25" customHeight="1">
      <c r="A34" s="42" t="s">
        <v>5</v>
      </c>
      <c r="B34" s="10">
        <v>7142</v>
      </c>
      <c r="C34" s="10">
        <v>6053</v>
      </c>
      <c r="D34" s="10">
        <v>722</v>
      </c>
      <c r="E34" s="10">
        <v>59</v>
      </c>
      <c r="F34" s="21">
        <v>367</v>
      </c>
    </row>
    <row r="35" spans="1:6" ht="15.75" customHeight="1">
      <c r="A35" s="42" t="s">
        <v>6</v>
      </c>
      <c r="B35" s="8">
        <v>380</v>
      </c>
      <c r="C35" s="8">
        <v>368</v>
      </c>
      <c r="D35" s="8">
        <v>12</v>
      </c>
      <c r="E35" s="8">
        <v>3</v>
      </c>
      <c r="F35" s="22">
        <v>0</v>
      </c>
    </row>
    <row r="36" spans="1:6" ht="14.25" customHeight="1">
      <c r="A36" s="42" t="s">
        <v>7</v>
      </c>
      <c r="B36" s="10">
        <v>1390</v>
      </c>
      <c r="C36" s="10">
        <v>964</v>
      </c>
      <c r="D36" s="10">
        <v>406</v>
      </c>
      <c r="E36" s="10">
        <v>4</v>
      </c>
      <c r="F36" s="21">
        <v>20</v>
      </c>
    </row>
    <row r="37" spans="1:6" ht="14.25" customHeight="1">
      <c r="A37" s="42" t="s">
        <v>8</v>
      </c>
      <c r="B37" s="8">
        <v>388</v>
      </c>
      <c r="C37" s="8">
        <v>49</v>
      </c>
      <c r="D37" s="8">
        <v>63</v>
      </c>
      <c r="E37" s="8">
        <v>2</v>
      </c>
      <c r="F37" s="22">
        <v>276</v>
      </c>
    </row>
    <row r="38" spans="1:6" ht="14.25" customHeight="1">
      <c r="A38" s="42" t="s">
        <v>9</v>
      </c>
      <c r="B38" s="10">
        <v>12109</v>
      </c>
      <c r="C38" s="10">
        <v>4602</v>
      </c>
      <c r="D38" s="10">
        <v>5734</v>
      </c>
      <c r="E38" s="10">
        <v>90</v>
      </c>
      <c r="F38" s="21">
        <v>1773</v>
      </c>
    </row>
    <row r="39" spans="1:6" ht="14.25" customHeight="1">
      <c r="A39" s="42" t="s">
        <v>10</v>
      </c>
      <c r="B39" s="8">
        <v>20000</v>
      </c>
      <c r="C39" s="8">
        <v>62</v>
      </c>
      <c r="D39" s="8">
        <v>4300</v>
      </c>
      <c r="E39" s="8">
        <v>31</v>
      </c>
      <c r="F39" s="22">
        <v>15638</v>
      </c>
    </row>
    <row r="40" spans="1:6" ht="14.25" customHeight="1">
      <c r="A40" s="42" t="s">
        <v>11</v>
      </c>
      <c r="B40" s="10">
        <v>6500</v>
      </c>
      <c r="C40" s="10">
        <v>1276</v>
      </c>
      <c r="D40" s="10">
        <v>2804</v>
      </c>
      <c r="E40" s="10">
        <v>28</v>
      </c>
      <c r="F40" s="21">
        <v>2420</v>
      </c>
    </row>
    <row r="41" spans="1:6" ht="14.25" customHeight="1">
      <c r="A41" s="42" t="s">
        <v>12</v>
      </c>
      <c r="B41" s="8">
        <v>1000</v>
      </c>
      <c r="C41" s="16" t="s">
        <v>20</v>
      </c>
      <c r="D41" s="16" t="s">
        <v>20</v>
      </c>
      <c r="E41" s="16" t="s">
        <v>20</v>
      </c>
      <c r="F41" s="22">
        <v>1000</v>
      </c>
    </row>
    <row r="42" spans="1:6" ht="14.25" customHeight="1">
      <c r="A42" s="42" t="s">
        <v>13</v>
      </c>
      <c r="B42" s="10">
        <v>700</v>
      </c>
      <c r="C42" s="10">
        <v>19</v>
      </c>
      <c r="D42" s="10">
        <v>22</v>
      </c>
      <c r="E42" s="10">
        <v>2</v>
      </c>
      <c r="F42" s="21">
        <v>659</v>
      </c>
    </row>
    <row r="43" spans="1:6" ht="14.25" customHeight="1">
      <c r="A43" s="42" t="s">
        <v>21</v>
      </c>
      <c r="B43" s="10">
        <v>5.5</v>
      </c>
      <c r="C43" s="17" t="s">
        <v>20</v>
      </c>
      <c r="D43" s="10">
        <v>5.5</v>
      </c>
      <c r="E43" s="10">
        <v>1</v>
      </c>
      <c r="F43" s="23" t="s">
        <v>20</v>
      </c>
    </row>
    <row r="44" spans="1:6" ht="14.25" customHeight="1">
      <c r="A44" s="43" t="s">
        <v>14</v>
      </c>
      <c r="B44" s="13">
        <f>SUM(B33:B43)</f>
        <v>55460.5</v>
      </c>
      <c r="C44" s="13">
        <f>SUM(C33:C42)</f>
        <v>19239</v>
      </c>
      <c r="D44" s="13">
        <f>SUM(D33:D43)</f>
        <v>14068.5</v>
      </c>
      <c r="E44" s="13">
        <f>SUM(E33:E43)</f>
        <v>228</v>
      </c>
      <c r="F44" s="24">
        <f>SUM(F33:F42)</f>
        <v>22153</v>
      </c>
    </row>
    <row r="45" spans="1:6" ht="17.25" customHeight="1">
      <c r="A45" s="53" t="s">
        <v>23</v>
      </c>
      <c r="B45" s="54"/>
      <c r="C45" s="54"/>
      <c r="D45" s="54"/>
      <c r="E45" s="54"/>
      <c r="F45" s="55"/>
    </row>
    <row r="46" spans="1:6" ht="12.75">
      <c r="A46" s="41" t="s">
        <v>4</v>
      </c>
      <c r="B46" s="7">
        <v>5846</v>
      </c>
      <c r="C46" s="7">
        <v>5831</v>
      </c>
      <c r="D46" s="7">
        <v>15</v>
      </c>
      <c r="E46" s="7">
        <v>8</v>
      </c>
      <c r="F46" s="22" t="s">
        <v>16</v>
      </c>
    </row>
    <row r="47" spans="1:6" s="11" customFormat="1" ht="12.75">
      <c r="A47" s="42" t="s">
        <v>5</v>
      </c>
      <c r="B47" s="10">
        <v>7142</v>
      </c>
      <c r="C47" s="10">
        <v>5914</v>
      </c>
      <c r="D47" s="10">
        <v>803</v>
      </c>
      <c r="E47" s="10">
        <v>76</v>
      </c>
      <c r="F47" s="21">
        <v>420</v>
      </c>
    </row>
    <row r="48" spans="1:6" ht="12.75">
      <c r="A48" s="42" t="s">
        <v>6</v>
      </c>
      <c r="B48" s="8">
        <v>380</v>
      </c>
      <c r="C48" s="8">
        <v>341</v>
      </c>
      <c r="D48" s="8">
        <v>39</v>
      </c>
      <c r="E48" s="8">
        <v>4</v>
      </c>
      <c r="F48" s="22" t="s">
        <v>20</v>
      </c>
    </row>
    <row r="49" spans="1:6" s="11" customFormat="1" ht="12.75">
      <c r="A49" s="42" t="s">
        <v>7</v>
      </c>
      <c r="B49" s="10">
        <v>1390</v>
      </c>
      <c r="C49" s="10">
        <v>946</v>
      </c>
      <c r="D49" s="10">
        <v>424</v>
      </c>
      <c r="E49" s="10">
        <v>5</v>
      </c>
      <c r="F49" s="21">
        <v>20</v>
      </c>
    </row>
    <row r="50" spans="1:6" ht="12.75">
      <c r="A50" s="42" t="s">
        <v>8</v>
      </c>
      <c r="B50" s="8">
        <v>388</v>
      </c>
      <c r="C50" s="8">
        <v>5</v>
      </c>
      <c r="D50" s="8">
        <v>107</v>
      </c>
      <c r="E50" s="8">
        <v>2</v>
      </c>
      <c r="F50" s="22">
        <v>276</v>
      </c>
    </row>
    <row r="51" spans="1:6" s="11" customFormat="1" ht="12.75">
      <c r="A51" s="42" t="s">
        <v>9</v>
      </c>
      <c r="B51" s="10">
        <v>12109</v>
      </c>
      <c r="C51" s="10">
        <v>3024</v>
      </c>
      <c r="D51" s="10">
        <v>6514</v>
      </c>
      <c r="E51" s="10">
        <v>90</v>
      </c>
      <c r="F51" s="21">
        <v>2572</v>
      </c>
    </row>
    <row r="52" spans="1:6" ht="12.75">
      <c r="A52" s="42" t="s">
        <v>10</v>
      </c>
      <c r="B52" s="8">
        <v>20000</v>
      </c>
      <c r="C52" s="8" t="s">
        <v>16</v>
      </c>
      <c r="D52" s="8">
        <v>2549</v>
      </c>
      <c r="E52" s="8">
        <v>18</v>
      </c>
      <c r="F52" s="22">
        <v>17451</v>
      </c>
    </row>
    <row r="53" spans="1:6" s="11" customFormat="1" ht="12.75">
      <c r="A53" s="42" t="s">
        <v>11</v>
      </c>
      <c r="B53" s="10">
        <v>6500</v>
      </c>
      <c r="C53" s="10">
        <v>709</v>
      </c>
      <c r="D53" s="10">
        <v>2768</v>
      </c>
      <c r="E53" s="10">
        <v>22</v>
      </c>
      <c r="F53" s="21">
        <v>3023</v>
      </c>
    </row>
    <row r="54" spans="1:6" ht="12.75">
      <c r="A54" s="42" t="s">
        <v>12</v>
      </c>
      <c r="B54" s="8">
        <v>1000</v>
      </c>
      <c r="C54" s="8" t="s">
        <v>16</v>
      </c>
      <c r="D54" s="8" t="s">
        <v>16</v>
      </c>
      <c r="E54" s="8" t="s">
        <v>16</v>
      </c>
      <c r="F54" s="22">
        <v>1000</v>
      </c>
    </row>
    <row r="55" spans="1:6" s="11" customFormat="1" ht="12.75">
      <c r="A55" s="42" t="s">
        <v>13</v>
      </c>
      <c r="B55" s="10">
        <v>700</v>
      </c>
      <c r="C55" s="10">
        <v>7</v>
      </c>
      <c r="D55" s="10">
        <v>41</v>
      </c>
      <c r="E55" s="10">
        <v>2</v>
      </c>
      <c r="F55" s="21">
        <v>659</v>
      </c>
    </row>
    <row r="56" spans="1:6" s="5" customFormat="1" ht="15" customHeight="1">
      <c r="A56" s="43" t="s">
        <v>14</v>
      </c>
      <c r="B56" s="13">
        <f>SUM(B46:B55)</f>
        <v>55455</v>
      </c>
      <c r="C56" s="13">
        <f>SUM(C46:C55)</f>
        <v>16777</v>
      </c>
      <c r="D56" s="13">
        <f>SUM(D46:D55)</f>
        <v>13260</v>
      </c>
      <c r="E56" s="13">
        <f>SUM(E46:E55)</f>
        <v>227</v>
      </c>
      <c r="F56" s="24">
        <f>SUM(F46:F55)</f>
        <v>25421</v>
      </c>
    </row>
    <row r="57" spans="1:8" ht="15" customHeight="1">
      <c r="A57" s="53" t="s">
        <v>24</v>
      </c>
      <c r="B57" s="54"/>
      <c r="C57" s="54"/>
      <c r="D57" s="54"/>
      <c r="E57" s="54"/>
      <c r="F57" s="55"/>
      <c r="G57" s="2"/>
      <c r="H57" s="2"/>
    </row>
    <row r="58" spans="1:6" ht="15" customHeight="1">
      <c r="A58" s="41" t="s">
        <v>4</v>
      </c>
      <c r="B58" s="7">
        <v>5846</v>
      </c>
      <c r="C58" s="7">
        <v>5809</v>
      </c>
      <c r="D58" s="7">
        <v>37</v>
      </c>
      <c r="E58" s="7">
        <v>10</v>
      </c>
      <c r="F58" s="22" t="s">
        <v>16</v>
      </c>
    </row>
    <row r="59" spans="1:6" s="11" customFormat="1" ht="12.75">
      <c r="A59" s="42" t="s">
        <v>5</v>
      </c>
      <c r="B59" s="10">
        <v>7142</v>
      </c>
      <c r="C59" s="10">
        <v>5385</v>
      </c>
      <c r="D59" s="10">
        <v>1332</v>
      </c>
      <c r="E59" s="10">
        <v>106</v>
      </c>
      <c r="F59" s="21">
        <v>425</v>
      </c>
    </row>
    <row r="60" spans="1:6" ht="12.75">
      <c r="A60" s="42" t="s">
        <v>6</v>
      </c>
      <c r="B60" s="8">
        <v>380</v>
      </c>
      <c r="C60" s="8">
        <v>291</v>
      </c>
      <c r="D60" s="8">
        <v>83</v>
      </c>
      <c r="E60" s="8">
        <v>6</v>
      </c>
      <c r="F60" s="22">
        <v>6</v>
      </c>
    </row>
    <row r="61" spans="1:6" s="11" customFormat="1" ht="12.75">
      <c r="A61" s="42" t="s">
        <v>7</v>
      </c>
      <c r="B61" s="10">
        <v>1383</v>
      </c>
      <c r="C61" s="10">
        <v>926</v>
      </c>
      <c r="D61" s="10">
        <v>437</v>
      </c>
      <c r="E61" s="10">
        <v>7</v>
      </c>
      <c r="F61" s="21">
        <v>20</v>
      </c>
    </row>
    <row r="62" spans="1:6" ht="12.75">
      <c r="A62" s="42" t="s">
        <v>8</v>
      </c>
      <c r="B62" s="8">
        <v>388</v>
      </c>
      <c r="C62" s="8" t="s">
        <v>16</v>
      </c>
      <c r="D62" s="8">
        <v>112</v>
      </c>
      <c r="E62" s="8">
        <v>2</v>
      </c>
      <c r="F62" s="22">
        <v>276</v>
      </c>
    </row>
    <row r="63" spans="1:6" s="11" customFormat="1" ht="12.75">
      <c r="A63" s="42" t="s">
        <v>9</v>
      </c>
      <c r="B63" s="10">
        <v>12109</v>
      </c>
      <c r="C63" s="10">
        <v>1922</v>
      </c>
      <c r="D63" s="10">
        <v>5207</v>
      </c>
      <c r="E63" s="10">
        <v>73</v>
      </c>
      <c r="F63" s="21">
        <v>4980</v>
      </c>
    </row>
    <row r="64" spans="1:6" ht="12.75">
      <c r="A64" s="42" t="s">
        <v>10</v>
      </c>
      <c r="B64" s="8">
        <v>20000</v>
      </c>
      <c r="C64" s="8" t="s">
        <v>16</v>
      </c>
      <c r="D64" s="8">
        <v>486</v>
      </c>
      <c r="E64" s="8">
        <v>4</v>
      </c>
      <c r="F64" s="22">
        <v>19514</v>
      </c>
    </row>
    <row r="65" spans="1:6" s="12" customFormat="1" ht="15.75">
      <c r="A65" s="42" t="s">
        <v>11</v>
      </c>
      <c r="B65" s="10">
        <v>6500</v>
      </c>
      <c r="C65" s="10">
        <v>407</v>
      </c>
      <c r="D65" s="10">
        <v>1893</v>
      </c>
      <c r="E65" s="10">
        <v>16</v>
      </c>
      <c r="F65" s="21">
        <v>4200</v>
      </c>
    </row>
    <row r="66" spans="1:6" ht="12.75">
      <c r="A66" s="42" t="s">
        <v>12</v>
      </c>
      <c r="B66" s="8">
        <v>1000</v>
      </c>
      <c r="C66" s="8" t="s">
        <v>16</v>
      </c>
      <c r="D66" s="8" t="s">
        <v>16</v>
      </c>
      <c r="E66" s="8" t="s">
        <v>16</v>
      </c>
      <c r="F66" s="22">
        <v>1000</v>
      </c>
    </row>
    <row r="67" spans="1:6" s="11" customFormat="1" ht="12.75">
      <c r="A67" s="42" t="s">
        <v>13</v>
      </c>
      <c r="B67" s="10">
        <v>700</v>
      </c>
      <c r="C67" s="10" t="s">
        <v>16</v>
      </c>
      <c r="D67" s="10">
        <v>41</v>
      </c>
      <c r="E67" s="10">
        <v>2</v>
      </c>
      <c r="F67" s="21">
        <v>659</v>
      </c>
    </row>
    <row r="68" spans="1:6" ht="12.75">
      <c r="A68" s="43" t="s">
        <v>14</v>
      </c>
      <c r="B68" s="13">
        <f>SUM(B58:B67)</f>
        <v>55448</v>
      </c>
      <c r="C68" s="13">
        <f>SUM(C58:C67)</f>
        <v>14740</v>
      </c>
      <c r="D68" s="13">
        <f>SUM(D58:D67)</f>
        <v>9628</v>
      </c>
      <c r="E68" s="13">
        <f>SUM(E58:E67)</f>
        <v>226</v>
      </c>
      <c r="F68" s="24">
        <f>SUM(F58:F67)</f>
        <v>31080</v>
      </c>
    </row>
    <row r="69" spans="1:6" ht="15.75">
      <c r="A69" s="56" t="s">
        <v>25</v>
      </c>
      <c r="B69" s="57"/>
      <c r="C69" s="57"/>
      <c r="D69" s="57"/>
      <c r="E69" s="57"/>
      <c r="F69" s="58"/>
    </row>
    <row r="70" spans="1:6" ht="12.75">
      <c r="A70" s="41" t="s">
        <v>4</v>
      </c>
      <c r="B70" s="25">
        <v>5846</v>
      </c>
      <c r="C70" s="25">
        <v>5743</v>
      </c>
      <c r="D70" s="25">
        <v>103</v>
      </c>
      <c r="E70" s="8" t="s">
        <v>16</v>
      </c>
      <c r="F70" s="22" t="s">
        <v>16</v>
      </c>
    </row>
    <row r="71" spans="1:6" s="11" customFormat="1" ht="12.75">
      <c r="A71" s="42" t="s">
        <v>5</v>
      </c>
      <c r="B71" s="26">
        <v>7142</v>
      </c>
      <c r="C71" s="26">
        <v>4439</v>
      </c>
      <c r="D71" s="26">
        <v>2066</v>
      </c>
      <c r="E71" s="10" t="s">
        <v>16</v>
      </c>
      <c r="F71" s="27">
        <v>637</v>
      </c>
    </row>
    <row r="72" spans="1:6" ht="12.75">
      <c r="A72" s="42" t="s">
        <v>6</v>
      </c>
      <c r="B72" s="25">
        <v>380</v>
      </c>
      <c r="C72" s="25">
        <v>244</v>
      </c>
      <c r="D72" s="25">
        <v>130</v>
      </c>
      <c r="E72" s="8" t="s">
        <v>16</v>
      </c>
      <c r="F72" s="28">
        <v>6</v>
      </c>
    </row>
    <row r="73" spans="1:6" s="11" customFormat="1" ht="12.75">
      <c r="A73" s="42" t="s">
        <v>7</v>
      </c>
      <c r="B73" s="26">
        <v>965</v>
      </c>
      <c r="C73" s="26">
        <v>868</v>
      </c>
      <c r="D73" s="26">
        <v>77</v>
      </c>
      <c r="E73" s="10" t="s">
        <v>16</v>
      </c>
      <c r="F73" s="27">
        <v>20</v>
      </c>
    </row>
    <row r="74" spans="1:6" s="5" customFormat="1" ht="15.75">
      <c r="A74" s="42" t="s">
        <v>9</v>
      </c>
      <c r="B74" s="25">
        <v>12109</v>
      </c>
      <c r="C74" s="25">
        <v>1089</v>
      </c>
      <c r="D74" s="25">
        <v>2714</v>
      </c>
      <c r="E74" s="8" t="s">
        <v>16</v>
      </c>
      <c r="F74" s="28">
        <v>8306</v>
      </c>
    </row>
    <row r="75" spans="1:6" s="11" customFormat="1" ht="12.75">
      <c r="A75" s="42" t="s">
        <v>11</v>
      </c>
      <c r="B75" s="26">
        <v>6500</v>
      </c>
      <c r="C75" s="26">
        <v>148</v>
      </c>
      <c r="D75" s="26">
        <v>886</v>
      </c>
      <c r="E75" s="10" t="s">
        <v>16</v>
      </c>
      <c r="F75" s="27">
        <v>5466</v>
      </c>
    </row>
    <row r="76" spans="1:6" ht="12.75">
      <c r="A76" s="42" t="s">
        <v>13</v>
      </c>
      <c r="B76" s="9">
        <v>700</v>
      </c>
      <c r="C76" s="9" t="s">
        <v>16</v>
      </c>
      <c r="D76" s="9">
        <v>19</v>
      </c>
      <c r="E76" s="8" t="s">
        <v>16</v>
      </c>
      <c r="F76" s="29">
        <v>681</v>
      </c>
    </row>
    <row r="77" spans="1:6" s="11" customFormat="1" ht="12.75">
      <c r="A77" s="43" t="s">
        <v>14</v>
      </c>
      <c r="B77" s="14">
        <v>33642</v>
      </c>
      <c r="C77" s="14">
        <v>12531</v>
      </c>
      <c r="D77" s="14">
        <v>5995</v>
      </c>
      <c r="E77" s="15" t="s">
        <v>16</v>
      </c>
      <c r="F77" s="30">
        <v>15116</v>
      </c>
    </row>
    <row r="78" spans="1:6" ht="15.75">
      <c r="A78" s="56" t="s">
        <v>26</v>
      </c>
      <c r="B78" s="57"/>
      <c r="C78" s="57"/>
      <c r="D78" s="57"/>
      <c r="E78" s="57"/>
      <c r="F78" s="58"/>
    </row>
    <row r="79" spans="1:6" ht="12.75">
      <c r="A79" s="41" t="s">
        <v>4</v>
      </c>
      <c r="B79" s="25">
        <v>5846</v>
      </c>
      <c r="C79" s="25">
        <v>5721</v>
      </c>
      <c r="D79" s="25">
        <v>125</v>
      </c>
      <c r="E79" s="8" t="s">
        <v>16</v>
      </c>
      <c r="F79" s="22" t="s">
        <v>16</v>
      </c>
    </row>
    <row r="80" spans="1:6" s="11" customFormat="1" ht="12.75">
      <c r="A80" s="42" t="s">
        <v>5</v>
      </c>
      <c r="B80" s="26">
        <v>7142</v>
      </c>
      <c r="C80" s="26">
        <v>3436</v>
      </c>
      <c r="D80" s="26">
        <v>2915</v>
      </c>
      <c r="E80" s="10" t="s">
        <v>16</v>
      </c>
      <c r="F80" s="27">
        <v>791</v>
      </c>
    </row>
    <row r="81" spans="1:6" ht="12.75">
      <c r="A81" s="42" t="s">
        <v>6</v>
      </c>
      <c r="B81" s="25">
        <v>380</v>
      </c>
      <c r="C81" s="25">
        <v>206</v>
      </c>
      <c r="D81" s="25">
        <v>168</v>
      </c>
      <c r="E81" s="8" t="s">
        <v>16</v>
      </c>
      <c r="F81" s="28">
        <v>6</v>
      </c>
    </row>
    <row r="82" spans="1:6" s="11" customFormat="1" ht="12.75">
      <c r="A82" s="42" t="s">
        <v>7</v>
      </c>
      <c r="B82" s="26">
        <v>962</v>
      </c>
      <c r="C82" s="26">
        <v>781</v>
      </c>
      <c r="D82" s="26">
        <v>161</v>
      </c>
      <c r="E82" s="10" t="s">
        <v>16</v>
      </c>
      <c r="F82" s="27">
        <v>20</v>
      </c>
    </row>
    <row r="83" spans="1:6" ht="12.75">
      <c r="A83" s="42" t="s">
        <v>9</v>
      </c>
      <c r="B83" s="25">
        <v>12109</v>
      </c>
      <c r="C83" s="25">
        <v>787</v>
      </c>
      <c r="D83" s="25">
        <v>1878</v>
      </c>
      <c r="E83" s="8" t="s">
        <v>16</v>
      </c>
      <c r="F83" s="28">
        <v>9444</v>
      </c>
    </row>
    <row r="84" spans="1:6" s="11" customFormat="1" ht="12.75">
      <c r="A84" s="42" t="s">
        <v>11</v>
      </c>
      <c r="B84" s="26">
        <v>6500</v>
      </c>
      <c r="C84" s="26">
        <v>106</v>
      </c>
      <c r="D84" s="26">
        <v>928</v>
      </c>
      <c r="E84" s="10" t="s">
        <v>16</v>
      </c>
      <c r="F84" s="27">
        <v>5470</v>
      </c>
    </row>
    <row r="85" spans="1:7" ht="12.75">
      <c r="A85" s="42" t="s">
        <v>13</v>
      </c>
      <c r="B85" s="9">
        <v>700</v>
      </c>
      <c r="C85" s="9" t="s">
        <v>16</v>
      </c>
      <c r="D85" s="9">
        <v>19</v>
      </c>
      <c r="E85" s="8" t="s">
        <v>16</v>
      </c>
      <c r="F85" s="29">
        <v>681</v>
      </c>
      <c r="G85" s="3"/>
    </row>
    <row r="86" spans="1:6" s="11" customFormat="1" ht="12.75">
      <c r="A86" s="43" t="s">
        <v>14</v>
      </c>
      <c r="B86" s="14">
        <v>33639</v>
      </c>
      <c r="C86" s="14">
        <v>11037</v>
      </c>
      <c r="D86" s="14">
        <v>6194</v>
      </c>
      <c r="E86" s="15" t="s">
        <v>16</v>
      </c>
      <c r="F86" s="30">
        <v>16412</v>
      </c>
    </row>
    <row r="87" spans="1:6" ht="14.25" customHeight="1">
      <c r="A87" s="56" t="s">
        <v>28</v>
      </c>
      <c r="B87" s="57"/>
      <c r="C87" s="57"/>
      <c r="D87" s="57"/>
      <c r="E87" s="57"/>
      <c r="F87" s="58"/>
    </row>
    <row r="88" spans="1:6" ht="12.75">
      <c r="A88" s="41" t="s">
        <v>4</v>
      </c>
      <c r="B88" s="25">
        <v>5846</v>
      </c>
      <c r="C88" s="25">
        <v>5629</v>
      </c>
      <c r="D88" s="25">
        <v>217</v>
      </c>
      <c r="E88" s="8">
        <v>25</v>
      </c>
      <c r="F88" s="22" t="s">
        <v>16</v>
      </c>
    </row>
    <row r="89" spans="1:6" s="11" customFormat="1" ht="12.75">
      <c r="A89" s="42" t="s">
        <v>5</v>
      </c>
      <c r="B89" s="26">
        <v>7300</v>
      </c>
      <c r="C89" s="26">
        <v>1559</v>
      </c>
      <c r="D89" s="26">
        <v>4762</v>
      </c>
      <c r="E89" s="10">
        <v>148</v>
      </c>
      <c r="F89" s="27">
        <v>821</v>
      </c>
    </row>
    <row r="90" spans="1:6" ht="12.75">
      <c r="A90" s="42" t="s">
        <v>6</v>
      </c>
      <c r="B90" s="25">
        <v>380</v>
      </c>
      <c r="C90" s="25">
        <v>163</v>
      </c>
      <c r="D90" s="25">
        <v>211</v>
      </c>
      <c r="E90" s="8">
        <v>8</v>
      </c>
      <c r="F90" s="28">
        <v>6</v>
      </c>
    </row>
    <row r="91" spans="1:6" s="11" customFormat="1" ht="12.75">
      <c r="A91" s="42" t="s">
        <v>7</v>
      </c>
      <c r="B91" s="26">
        <v>962</v>
      </c>
      <c r="C91" s="26">
        <v>337</v>
      </c>
      <c r="D91" s="26">
        <v>605</v>
      </c>
      <c r="E91" s="10">
        <v>16</v>
      </c>
      <c r="F91" s="27">
        <v>20</v>
      </c>
    </row>
    <row r="92" spans="1:6" ht="12.75">
      <c r="A92" s="42" t="s">
        <v>9</v>
      </c>
      <c r="B92" s="25">
        <v>12109</v>
      </c>
      <c r="C92" s="25">
        <v>274</v>
      </c>
      <c r="D92" s="25">
        <v>1801</v>
      </c>
      <c r="E92" s="8">
        <v>32</v>
      </c>
      <c r="F92" s="28">
        <v>10034</v>
      </c>
    </row>
    <row r="93" spans="1:6" s="11" customFormat="1" ht="12.75">
      <c r="A93" s="42" t="s">
        <v>11</v>
      </c>
      <c r="B93" s="26">
        <v>6500</v>
      </c>
      <c r="C93" s="26" t="s">
        <v>16</v>
      </c>
      <c r="D93" s="26">
        <v>148</v>
      </c>
      <c r="E93" s="10">
        <v>2</v>
      </c>
      <c r="F93" s="27">
        <v>6352</v>
      </c>
    </row>
    <row r="94" spans="1:6" ht="12.75">
      <c r="A94" s="42" t="s">
        <v>13</v>
      </c>
      <c r="B94" s="9" t="s">
        <v>16</v>
      </c>
      <c r="C94" s="9" t="s">
        <v>16</v>
      </c>
      <c r="D94" s="9" t="s">
        <v>16</v>
      </c>
      <c r="E94" s="8" t="s">
        <v>16</v>
      </c>
      <c r="F94" s="29" t="s">
        <v>16</v>
      </c>
    </row>
    <row r="95" spans="1:6" s="11" customFormat="1" ht="12.75">
      <c r="A95" s="43" t="s">
        <v>14</v>
      </c>
      <c r="B95" s="14">
        <v>33097</v>
      </c>
      <c r="C95" s="14">
        <v>7962</v>
      </c>
      <c r="D95" s="14">
        <v>7944</v>
      </c>
      <c r="E95" s="15">
        <v>231</v>
      </c>
      <c r="F95" s="30">
        <v>17233</v>
      </c>
    </row>
    <row r="96" spans="1:6" ht="15" customHeight="1">
      <c r="A96" s="60" t="s">
        <v>27</v>
      </c>
      <c r="B96" s="61"/>
      <c r="C96" s="61"/>
      <c r="D96" s="61"/>
      <c r="E96" s="61"/>
      <c r="F96" s="62"/>
    </row>
    <row r="97" spans="1:6" ht="12.75">
      <c r="A97" s="31" t="s">
        <v>18</v>
      </c>
      <c r="B97" s="32"/>
      <c r="C97" s="32"/>
      <c r="D97" s="32"/>
      <c r="E97" s="32"/>
      <c r="F97" s="33"/>
    </row>
    <row r="98" spans="1:6" ht="13.5" thickBot="1">
      <c r="A98" s="37" t="s">
        <v>17</v>
      </c>
      <c r="B98" s="38"/>
      <c r="C98" s="38"/>
      <c r="D98" s="38"/>
      <c r="E98" s="38"/>
      <c r="F98" s="39"/>
    </row>
    <row r="99" spans="1:6" ht="13.5" thickBot="1">
      <c r="A99" s="34"/>
      <c r="B99" s="35"/>
      <c r="C99" s="35"/>
      <c r="D99" s="35"/>
      <c r="E99" s="35"/>
      <c r="F99" s="36"/>
    </row>
  </sheetData>
  <sheetProtection/>
  <mergeCells count="14">
    <mergeCell ref="A6:F6"/>
    <mergeCell ref="A96:F96"/>
    <mergeCell ref="A69:F69"/>
    <mergeCell ref="A87:F87"/>
    <mergeCell ref="A1:F1"/>
    <mergeCell ref="A2:F2"/>
    <mergeCell ref="A3:F3"/>
    <mergeCell ref="A45:F45"/>
    <mergeCell ref="A57:F57"/>
    <mergeCell ref="A78:F78"/>
    <mergeCell ref="A32:F32"/>
    <mergeCell ref="A4:F4"/>
    <mergeCell ref="D5:E5"/>
    <mergeCell ref="A18:F18"/>
  </mergeCells>
  <printOptions/>
  <pageMargins left="0.7086614173228347" right="0.3937007874015748" top="0.5118110236220472" bottom="0.7480314960629921" header="0.31496062992125984" footer="0.31496062992125984"/>
  <pageSetup horizontalDpi="600" verticalDpi="600" orientation="portrait" scale="50" r:id="rId1"/>
  <headerFooter scaleWithDoc="0" alignWithMargins="0">
    <firstFooter>&amp;C1 of 11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2014-12-27T06:04:02Z</cp:lastPrinted>
  <dcterms:created xsi:type="dcterms:W3CDTF">2011-01-17T07:16:17Z</dcterms:created>
  <dcterms:modified xsi:type="dcterms:W3CDTF">2014-12-30T03:49:25Z</dcterms:modified>
  <cp:category/>
  <cp:version/>
  <cp:contentType/>
  <cp:contentStatus/>
</cp:coreProperties>
</file>