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720" windowHeight="6600"/>
  </bookViews>
  <sheets>
    <sheet name="Table 25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 25.1'!$A$1:$Q$33</definedName>
    <definedName name="Print_Area_MI" localSheetId="0">'Table 25.1'!$A$1:$K$34</definedName>
  </definedNames>
  <calcPr calcId="144525" iterate="1" iterateCount="1"/>
</workbook>
</file>

<file path=xl/calcChain.xml><?xml version="1.0" encoding="utf-8"?>
<calcChain xmlns="http://schemas.openxmlformats.org/spreadsheetml/2006/main">
  <c r="P14" i="1" l="1"/>
  <c r="Q14" i="1"/>
  <c r="O14" i="1"/>
  <c r="H30" i="1"/>
  <c r="H14" i="1"/>
  <c r="G30" i="1"/>
  <c r="F30" i="1"/>
  <c r="G14" i="1"/>
  <c r="F14" i="1"/>
  <c r="I30" i="1"/>
  <c r="I14" i="1"/>
</calcChain>
</file>

<file path=xl/sharedStrings.xml><?xml version="1.0" encoding="utf-8"?>
<sst xmlns="http://schemas.openxmlformats.org/spreadsheetml/2006/main" count="46" uniqueCount="45">
  <si>
    <t>Income</t>
  </si>
  <si>
    <t xml:space="preserve"> Premium for Life Insurance and Annuities/</t>
  </si>
  <si>
    <t xml:space="preserve"> annuities granted)</t>
  </si>
  <si>
    <t xml:space="preserve">   First Year's</t>
  </si>
  <si>
    <t xml:space="preserve">   Renewal</t>
  </si>
  <si>
    <t xml:space="preserve"> Net Interest, Dividends and Rents (1)</t>
  </si>
  <si>
    <t xml:space="preserve"> Other receipts</t>
  </si>
  <si>
    <t>Total</t>
  </si>
  <si>
    <t>Outgo</t>
  </si>
  <si>
    <t xml:space="preserve"> Claims by death</t>
  </si>
  <si>
    <t xml:space="preserve"> Claims by survival</t>
  </si>
  <si>
    <t xml:space="preserve"> Surrenders including Bonus in reduction </t>
  </si>
  <si>
    <t xml:space="preserve"> of premium</t>
  </si>
  <si>
    <t xml:space="preserve"> Annuities less re-insurance</t>
  </si>
  <si>
    <t xml:space="preserve"> Transfer of Reserve</t>
  </si>
  <si>
    <t xml:space="preserve"> Expenses of management</t>
  </si>
  <si>
    <t xml:space="preserve"> Indian Dominion and Foreign taxes</t>
  </si>
  <si>
    <t xml:space="preserve"> Miscellaneous</t>
  </si>
  <si>
    <t xml:space="preserve"> Increase to Life Insurance Fund</t>
  </si>
  <si>
    <t xml:space="preserve"> (1) Includes refund of Income Tax.</t>
  </si>
  <si>
    <t xml:space="preserve">   </t>
  </si>
  <si>
    <t xml:space="preserve">                  Item</t>
  </si>
  <si>
    <t>INSURANCE</t>
  </si>
  <si>
    <t>2001-02</t>
  </si>
  <si>
    <t>2002-03</t>
  </si>
  <si>
    <t xml:space="preserve"> single(including consideration for </t>
  </si>
  <si>
    <t>2003-04</t>
  </si>
  <si>
    <t>2004-05</t>
  </si>
  <si>
    <t>2005-06</t>
  </si>
  <si>
    <t>2006-07</t>
  </si>
  <si>
    <t xml:space="preserve"> Commission to Insurance agents</t>
  </si>
  <si>
    <t xml:space="preserve"> Other Expenses</t>
  </si>
  <si>
    <t xml:space="preserve"> Table 25.1- LIFE INSURANCE REVENUE ACCOUNT OF THE LIFE  INSURANCE CORPORATION OF INDIA</t>
  </si>
  <si>
    <t>2007-08</t>
  </si>
  <si>
    <t>2008-09</t>
  </si>
  <si>
    <t>2009-10</t>
  </si>
  <si>
    <t>2010-11</t>
  </si>
  <si>
    <t xml:space="preserve"> Source: Life Insurance Corporation of India</t>
  </si>
  <si>
    <t>2011-12</t>
  </si>
  <si>
    <t>2012-13</t>
  </si>
  <si>
    <t>2013-14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</si>
  <si>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Million)</t>
    </r>
  </si>
  <si>
    <t>2014-15</t>
  </si>
  <si>
    <t>2015-16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</si>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</sst>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Rupee Foradian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left"/>
    </xf>
    <xf numFmtId="0" fontId="1" fillId="2" borderId="0" xfId="0" applyFont="1" applyFill="1"/>
    <xf numFmtId="0" fontId="2" fillId="3" borderId="1" xfId="0" applyFont="1" applyFill="1" applyBorder="1" applyAlignment="1">
      <alignment horizontal="right"/>
    </xf>
    <xf numFmtId="0" fontId="2" fillId="3" borderId="2" xfId="0" applyFont="1" applyFill="1" applyBorder="1" applyAlignment="1" applyProtection="1">
      <alignment horizontal="right"/>
    </xf>
    <xf numFmtId="37" fontId="2" fillId="3" borderId="2" xfId="0" applyNumberFormat="1" applyFont="1" applyFill="1" applyBorder="1" applyAlignment="1" applyProtection="1">
      <alignment horizontal="right"/>
    </xf>
    <xf numFmtId="0" fontId="2" fillId="3" borderId="2" xfId="0" applyFont="1" applyFill="1" applyBorder="1"/>
    <xf numFmtId="0" fontId="2" fillId="4" borderId="3" xfId="0" applyFont="1" applyFill="1" applyBorder="1" applyAlignment="1">
      <alignment horizontal="right"/>
    </xf>
    <xf numFmtId="1" fontId="2" fillId="4" borderId="3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1" fillId="4" borderId="0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2" fillId="3" borderId="5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/>
    </xf>
    <xf numFmtId="37" fontId="1" fillId="2" borderId="0" xfId="0" applyNumberFormat="1" applyFont="1" applyFill="1" applyBorder="1" applyProtection="1"/>
    <xf numFmtId="0" fontId="1" fillId="2" borderId="0" xfId="0" applyFont="1" applyFill="1" applyBorder="1"/>
    <xf numFmtId="0" fontId="1" fillId="4" borderId="4" xfId="0" applyFont="1" applyFill="1" applyBorder="1" applyAlignment="1" applyProtection="1">
      <alignment horizontal="left"/>
    </xf>
    <xf numFmtId="0" fontId="1" fillId="2" borderId="0" xfId="0" applyFont="1" applyFill="1" applyBorder="1" applyAlignment="1">
      <alignment horizontal="right"/>
    </xf>
    <xf numFmtId="1" fontId="1" fillId="2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0" fontId="2" fillId="4" borderId="0" xfId="0" applyFont="1" applyFill="1" applyBorder="1"/>
    <xf numFmtId="0" fontId="1" fillId="4" borderId="7" xfId="0" applyFont="1" applyFill="1" applyBorder="1" applyAlignment="1" applyProtection="1">
      <alignment horizontal="left"/>
    </xf>
    <xf numFmtId="0" fontId="1" fillId="4" borderId="8" xfId="0" applyFont="1" applyFill="1" applyBorder="1"/>
    <xf numFmtId="37" fontId="1" fillId="4" borderId="8" xfId="0" applyNumberFormat="1" applyFont="1" applyFill="1" applyBorder="1" applyProtection="1"/>
    <xf numFmtId="0" fontId="1" fillId="2" borderId="0" xfId="0" applyFont="1" applyFill="1" applyBorder="1" applyProtection="1"/>
    <xf numFmtId="0" fontId="1" fillId="4" borderId="1" xfId="0" applyFont="1" applyFill="1" applyBorder="1"/>
    <xf numFmtId="0" fontId="1" fillId="4" borderId="0" xfId="0" applyFont="1" applyFill="1" applyBorder="1" applyProtection="1"/>
    <xf numFmtId="0" fontId="2" fillId="3" borderId="3" xfId="0" applyFont="1" applyFill="1" applyBorder="1" applyAlignment="1" applyProtection="1"/>
    <xf numFmtId="0" fontId="2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 applyProtection="1">
      <alignment horizontal="left"/>
    </xf>
    <xf numFmtId="0" fontId="1" fillId="3" borderId="4" xfId="0" applyFont="1" applyFill="1" applyBorder="1" applyAlignment="1">
      <alignment horizontal="left"/>
    </xf>
    <xf numFmtId="0" fontId="2" fillId="3" borderId="9" xfId="0" applyFont="1" applyFill="1" applyBorder="1" applyAlignment="1" applyProtection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 applyProtection="1">
      <alignment horizontal="right"/>
    </xf>
    <xf numFmtId="0" fontId="1" fillId="4" borderId="13" xfId="0" applyFont="1" applyFill="1" applyBorder="1"/>
    <xf numFmtId="0" fontId="1" fillId="4" borderId="14" xfId="0" applyFont="1" applyFill="1" applyBorder="1"/>
    <xf numFmtId="0" fontId="5" fillId="3" borderId="2" xfId="0" applyFont="1" applyFill="1" applyBorder="1" applyAlignment="1">
      <alignment horizontal="right"/>
    </xf>
    <xf numFmtId="0" fontId="5" fillId="3" borderId="2" xfId="0" applyFont="1" applyFill="1" applyBorder="1"/>
    <xf numFmtId="0" fontId="6" fillId="4" borderId="0" xfId="0" applyFont="1" applyFill="1" applyBorder="1"/>
    <xf numFmtId="0" fontId="6" fillId="2" borderId="0" xfId="0" applyFont="1" applyFill="1" applyBorder="1"/>
    <xf numFmtId="0" fontId="5" fillId="4" borderId="0" xfId="0" applyFont="1" applyFill="1" applyBorder="1"/>
    <xf numFmtId="0" fontId="5" fillId="4" borderId="3" xfId="0" applyFont="1" applyFill="1" applyBorder="1"/>
    <xf numFmtId="37" fontId="1" fillId="4" borderId="1" xfId="0" applyNumberFormat="1" applyFont="1" applyFill="1" applyBorder="1" applyProtection="1"/>
    <xf numFmtId="0" fontId="6" fillId="4" borderId="1" xfId="0" applyFont="1" applyFill="1" applyBorder="1"/>
    <xf numFmtId="0" fontId="6" fillId="2" borderId="15" xfId="0" applyFont="1" applyFill="1" applyBorder="1"/>
    <xf numFmtId="0" fontId="6" fillId="4" borderId="15" xfId="0" applyFont="1" applyFill="1" applyBorder="1"/>
    <xf numFmtId="0" fontId="5" fillId="4" borderId="15" xfId="0" applyFont="1" applyFill="1" applyBorder="1"/>
    <xf numFmtId="0" fontId="2" fillId="4" borderId="3" xfId="0" applyFont="1" applyFill="1" applyBorder="1" applyProtection="1"/>
    <xf numFmtId="0" fontId="5" fillId="4" borderId="16" xfId="0" applyFont="1" applyFill="1" applyBorder="1"/>
    <xf numFmtId="0" fontId="2" fillId="3" borderId="13" xfId="0" applyFont="1" applyFill="1" applyBorder="1" applyAlignment="1" applyProtection="1">
      <alignment horizontal="right"/>
    </xf>
    <xf numFmtId="0" fontId="5" fillId="3" borderId="17" xfId="0" applyFont="1" applyFill="1" applyBorder="1"/>
    <xf numFmtId="0" fontId="1" fillId="0" borderId="0" xfId="0" applyFont="1" applyAlignment="1">
      <alignment horizontal="center"/>
    </xf>
    <xf numFmtId="37" fontId="2" fillId="4" borderId="5" xfId="0" applyNumberFormat="1" applyFont="1" applyFill="1" applyBorder="1" applyAlignment="1" applyProtection="1">
      <alignment horizontal="left"/>
    </xf>
    <xf numFmtId="37" fontId="2" fillId="4" borderId="1" xfId="0" applyNumberFormat="1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Q60"/>
  <sheetViews>
    <sheetView showGridLines="0" tabSelected="1" view="pageBreakPreview" zoomScaleNormal="75" workbookViewId="0">
      <selection activeCell="D17" sqref="D17"/>
    </sheetView>
  </sheetViews>
  <sheetFormatPr defaultColWidth="9.625" defaultRowHeight="12.75"/>
  <cols>
    <col min="1" max="1" width="30.5" style="1" customWidth="1"/>
    <col min="2" max="2" width="9.125" style="1" customWidth="1"/>
    <col min="3" max="3" width="8.375" style="1" customWidth="1"/>
    <col min="4" max="4" width="8.625" style="1" customWidth="1"/>
    <col min="5" max="5" width="8.25" style="1" customWidth="1"/>
    <col min="6" max="6" width="9.125" style="1" customWidth="1"/>
    <col min="7" max="7" width="8.375" style="1" customWidth="1"/>
    <col min="8" max="9" width="8.75" style="1" customWidth="1"/>
    <col min="10" max="10" width="8.375" style="1" customWidth="1"/>
    <col min="11" max="11" width="8.75" style="1" customWidth="1"/>
    <col min="12" max="12" width="8.25" style="1" customWidth="1"/>
    <col min="13" max="13" width="8.5" style="1" customWidth="1"/>
    <col min="14" max="14" width="8" style="1" customWidth="1"/>
    <col min="15" max="15" width="8.375" style="1" customWidth="1"/>
    <col min="16" max="16" width="8.25" style="1" customWidth="1"/>
    <col min="17" max="17" width="8.875" style="1" customWidth="1"/>
    <col min="18" max="18" width="10.625" style="1" customWidth="1"/>
    <col min="19" max="30" width="9.625" style="1"/>
    <col min="31" max="31" width="50.625" style="1" customWidth="1"/>
    <col min="32" max="32" width="9.625" style="1"/>
    <col min="33" max="33" width="50.625" style="1" customWidth="1"/>
    <col min="34" max="16384" width="9.625" style="1"/>
  </cols>
  <sheetData>
    <row r="1" spans="1:17" ht="15" customHeigh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1"/>
    </row>
    <row r="2" spans="1:17" ht="15" customHeight="1">
      <c r="A2" s="62" t="s">
        <v>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</row>
    <row r="3" spans="1:17" ht="1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32"/>
      <c r="M3" s="32"/>
      <c r="N3" s="32"/>
      <c r="O3" s="38"/>
      <c r="P3" s="38"/>
      <c r="Q3" s="54" t="s">
        <v>41</v>
      </c>
    </row>
    <row r="4" spans="1:17" ht="18" customHeight="1">
      <c r="A4" s="14" t="s">
        <v>21</v>
      </c>
      <c r="B4" s="4" t="s">
        <v>23</v>
      </c>
      <c r="C4" s="4" t="s">
        <v>24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38</v>
      </c>
      <c r="M4" s="37" t="s">
        <v>39</v>
      </c>
      <c r="N4" s="4" t="s">
        <v>40</v>
      </c>
      <c r="O4" s="41" t="s">
        <v>42</v>
      </c>
      <c r="P4" s="41" t="s">
        <v>43</v>
      </c>
      <c r="Q4" s="41" t="s">
        <v>44</v>
      </c>
    </row>
    <row r="5" spans="1:17" ht="15" customHeight="1">
      <c r="A5" s="15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5">
        <v>7</v>
      </c>
      <c r="H5" s="5">
        <v>8</v>
      </c>
      <c r="I5" s="5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42">
        <v>15</v>
      </c>
      <c r="P5" s="42">
        <v>16</v>
      </c>
      <c r="Q5" s="55">
        <v>17</v>
      </c>
    </row>
    <row r="6" spans="1:17" ht="15" customHeight="1">
      <c r="A6" s="14" t="s">
        <v>0</v>
      </c>
      <c r="B6" s="47"/>
      <c r="C6" s="47"/>
      <c r="D6" s="47"/>
      <c r="E6" s="30"/>
      <c r="F6" s="47"/>
      <c r="G6" s="30"/>
      <c r="H6" s="30"/>
      <c r="I6" s="30"/>
      <c r="J6" s="30"/>
      <c r="K6" s="30"/>
      <c r="L6" s="30"/>
      <c r="M6" s="30"/>
      <c r="N6" s="30"/>
      <c r="O6" s="48"/>
      <c r="P6" s="48"/>
      <c r="Q6" s="50"/>
    </row>
    <row r="7" spans="1:17" s="3" customFormat="1" ht="15" customHeight="1">
      <c r="A7" s="34" t="s">
        <v>1</v>
      </c>
      <c r="B7" s="16"/>
      <c r="C7" s="16"/>
      <c r="D7" s="17"/>
      <c r="E7" s="17"/>
      <c r="F7" s="16"/>
      <c r="G7" s="17"/>
      <c r="H7" s="17"/>
      <c r="I7" s="17"/>
      <c r="J7" s="17"/>
      <c r="K7" s="17"/>
      <c r="L7" s="17"/>
      <c r="M7" s="17"/>
      <c r="N7" s="17"/>
      <c r="O7" s="44"/>
      <c r="P7" s="44"/>
      <c r="Q7" s="49"/>
    </row>
    <row r="8" spans="1:17" ht="15" customHeight="1">
      <c r="A8" s="34" t="s">
        <v>25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43"/>
      <c r="P8" s="43"/>
      <c r="Q8" s="50"/>
    </row>
    <row r="9" spans="1:17" s="3" customFormat="1" ht="15" customHeight="1">
      <c r="A9" s="34" t="s">
        <v>2</v>
      </c>
      <c r="B9" s="19">
        <v>90961</v>
      </c>
      <c r="C9" s="19">
        <v>53460</v>
      </c>
      <c r="D9" s="19">
        <v>52298</v>
      </c>
      <c r="E9" s="19">
        <v>50086</v>
      </c>
      <c r="F9" s="20">
        <v>147878.39999999999</v>
      </c>
      <c r="G9" s="20">
        <v>263372.2</v>
      </c>
      <c r="H9" s="20">
        <v>337745.6</v>
      </c>
      <c r="I9" s="20">
        <v>340384.7</v>
      </c>
      <c r="J9" s="17">
        <v>453374</v>
      </c>
      <c r="K9" s="17">
        <v>507470</v>
      </c>
      <c r="L9" s="17">
        <v>416677</v>
      </c>
      <c r="M9" s="17">
        <v>462980</v>
      </c>
      <c r="N9" s="17">
        <v>589043</v>
      </c>
      <c r="O9" s="44">
        <v>553955</v>
      </c>
      <c r="P9" s="44">
        <v>740621</v>
      </c>
      <c r="Q9" s="49">
        <v>982823</v>
      </c>
    </row>
    <row r="10" spans="1:17" ht="15" customHeight="1">
      <c r="A10" s="34" t="s">
        <v>3</v>
      </c>
      <c r="B10" s="21">
        <v>104902</v>
      </c>
      <c r="C10" s="21">
        <v>106260</v>
      </c>
      <c r="D10" s="21">
        <v>117522</v>
      </c>
      <c r="E10" s="21">
        <v>115652</v>
      </c>
      <c r="F10" s="22">
        <v>137271.6</v>
      </c>
      <c r="G10" s="22">
        <v>298805.5</v>
      </c>
      <c r="H10" s="22">
        <v>262188.7</v>
      </c>
      <c r="I10" s="22">
        <v>191323.9</v>
      </c>
      <c r="J10" s="11">
        <v>261736</v>
      </c>
      <c r="K10" s="11">
        <v>362473</v>
      </c>
      <c r="L10" s="11">
        <v>402018</v>
      </c>
      <c r="M10" s="11">
        <v>302893</v>
      </c>
      <c r="N10" s="11">
        <v>318739</v>
      </c>
      <c r="O10" s="43">
        <v>230796</v>
      </c>
      <c r="P10" s="43">
        <v>238105</v>
      </c>
      <c r="Q10" s="50">
        <v>262824</v>
      </c>
    </row>
    <row r="11" spans="1:17" s="3" customFormat="1" ht="15" customHeight="1">
      <c r="A11" s="34" t="s">
        <v>4</v>
      </c>
      <c r="B11" s="19">
        <v>302196</v>
      </c>
      <c r="C11" s="19">
        <v>386384</v>
      </c>
      <c r="D11" s="19">
        <v>461486</v>
      </c>
      <c r="E11" s="19">
        <v>542841</v>
      </c>
      <c r="F11" s="20">
        <v>622442</v>
      </c>
      <c r="G11" s="20">
        <v>715644.9</v>
      </c>
      <c r="H11" s="20">
        <v>897121.6</v>
      </c>
      <c r="I11" s="20">
        <v>1040156.9</v>
      </c>
      <c r="J11" s="17">
        <v>1144749</v>
      </c>
      <c r="K11" s="17">
        <v>1163638</v>
      </c>
      <c r="L11" s="17">
        <v>1209334</v>
      </c>
      <c r="M11" s="17">
        <v>1320024</v>
      </c>
      <c r="N11" s="17">
        <v>1460198</v>
      </c>
      <c r="O11" s="44">
        <v>1610077</v>
      </c>
      <c r="P11" s="44">
        <v>1683527</v>
      </c>
      <c r="Q11" s="49">
        <v>1756320</v>
      </c>
    </row>
    <row r="12" spans="1:17" ht="15" customHeight="1">
      <c r="A12" s="34" t="s">
        <v>5</v>
      </c>
      <c r="B12" s="21">
        <v>238492</v>
      </c>
      <c r="C12" s="21">
        <v>259896</v>
      </c>
      <c r="D12" s="21">
        <v>298559</v>
      </c>
      <c r="E12" s="21">
        <v>370559</v>
      </c>
      <c r="F12" s="22">
        <v>400464</v>
      </c>
      <c r="G12" s="22">
        <v>456823.9</v>
      </c>
      <c r="H12" s="22">
        <v>555221.69999999995</v>
      </c>
      <c r="I12" s="22">
        <v>427757.2</v>
      </c>
      <c r="J12" s="11">
        <v>1123951</v>
      </c>
      <c r="K12" s="11">
        <v>958336</v>
      </c>
      <c r="L12" s="11">
        <v>843303</v>
      </c>
      <c r="M12" s="11">
        <v>1174529</v>
      </c>
      <c r="N12" s="11">
        <v>1429672</v>
      </c>
      <c r="O12" s="43">
        <v>1677861</v>
      </c>
      <c r="P12" s="43">
        <v>1569969</v>
      </c>
      <c r="Q12" s="50">
        <v>1918229</v>
      </c>
    </row>
    <row r="13" spans="1:17" s="3" customFormat="1" ht="15" customHeight="1">
      <c r="A13" s="34" t="s">
        <v>6</v>
      </c>
      <c r="B13" s="19">
        <v>1247</v>
      </c>
      <c r="C13" s="19">
        <v>3553</v>
      </c>
      <c r="D13" s="19">
        <v>1125</v>
      </c>
      <c r="E13" s="19">
        <v>2064</v>
      </c>
      <c r="F13" s="20">
        <v>13412.8</v>
      </c>
      <c r="G13" s="20">
        <v>9601.1</v>
      </c>
      <c r="H13" s="20">
        <v>11352.2</v>
      </c>
      <c r="I13" s="20">
        <v>3183.8</v>
      </c>
      <c r="J13" s="17">
        <v>3405</v>
      </c>
      <c r="K13" s="17">
        <v>809</v>
      </c>
      <c r="L13" s="17">
        <v>1822</v>
      </c>
      <c r="M13" s="17">
        <v>2993</v>
      </c>
      <c r="N13" s="17">
        <v>2772</v>
      </c>
      <c r="O13" s="44">
        <v>2775</v>
      </c>
      <c r="P13" s="44">
        <v>9645</v>
      </c>
      <c r="Q13" s="49">
        <v>6070</v>
      </c>
    </row>
    <row r="14" spans="1:17" ht="15" customHeight="1">
      <c r="A14" s="33" t="s">
        <v>7</v>
      </c>
      <c r="B14" s="23">
        <v>737798</v>
      </c>
      <c r="C14" s="23">
        <v>809474</v>
      </c>
      <c r="D14" s="23">
        <v>930990</v>
      </c>
      <c r="E14" s="23">
        <v>1081208</v>
      </c>
      <c r="F14" s="24">
        <f>SUM(F9:F13)</f>
        <v>1321468.8</v>
      </c>
      <c r="G14" s="24">
        <f>SUM(G9:G13)</f>
        <v>1744247.6</v>
      </c>
      <c r="H14" s="24">
        <f>SUM(H9:H13)</f>
        <v>2063629.7999999998</v>
      </c>
      <c r="I14" s="24">
        <f>SUM(I9:I13)</f>
        <v>2002806.5</v>
      </c>
      <c r="J14" s="25">
        <v>2987215</v>
      </c>
      <c r="K14" s="25">
        <v>2992726</v>
      </c>
      <c r="L14" s="25">
        <v>2873154</v>
      </c>
      <c r="M14" s="25">
        <v>3263419</v>
      </c>
      <c r="N14" s="25">
        <v>3800424</v>
      </c>
      <c r="O14" s="45">
        <f>SUM(O9:O13)</f>
        <v>4075464</v>
      </c>
      <c r="P14" s="45">
        <f>SUM(P9:P13)</f>
        <v>4241867</v>
      </c>
      <c r="Q14" s="51">
        <f>SUM(Q9:Q13)</f>
        <v>4926266</v>
      </c>
    </row>
    <row r="15" spans="1:17" s="3" customFormat="1" ht="15" customHeight="1">
      <c r="A15" s="35"/>
      <c r="B15" s="19"/>
      <c r="C15" s="19"/>
      <c r="D15" s="19"/>
      <c r="E15" s="19"/>
      <c r="F15" s="20"/>
      <c r="G15" s="20"/>
      <c r="H15" s="20"/>
      <c r="I15" s="20"/>
      <c r="J15" s="17"/>
      <c r="K15" s="17"/>
      <c r="L15" s="17"/>
      <c r="M15" s="17"/>
      <c r="N15" s="17"/>
      <c r="O15" s="44"/>
      <c r="P15" s="44"/>
      <c r="Q15" s="49"/>
    </row>
    <row r="16" spans="1:17" ht="15" customHeight="1">
      <c r="A16" s="33" t="s">
        <v>8</v>
      </c>
      <c r="B16" s="21"/>
      <c r="C16" s="21"/>
      <c r="D16" s="21"/>
      <c r="E16" s="21"/>
      <c r="F16" s="22"/>
      <c r="G16" s="22"/>
      <c r="H16" s="22"/>
      <c r="I16" s="22"/>
      <c r="J16" s="11"/>
      <c r="K16" s="11"/>
      <c r="L16" s="11"/>
      <c r="M16" s="11"/>
      <c r="N16" s="11"/>
      <c r="O16" s="43"/>
      <c r="P16" s="43"/>
      <c r="Q16" s="50"/>
    </row>
    <row r="17" spans="1:17" s="3" customFormat="1" ht="15" customHeight="1">
      <c r="A17" s="34" t="s">
        <v>9</v>
      </c>
      <c r="B17" s="19">
        <v>21435</v>
      </c>
      <c r="C17" s="19">
        <v>25444</v>
      </c>
      <c r="D17" s="19">
        <v>29397</v>
      </c>
      <c r="E17" s="19">
        <v>33050</v>
      </c>
      <c r="F17" s="20">
        <v>37690.400000000001</v>
      </c>
      <c r="G17" s="20">
        <v>44433.2</v>
      </c>
      <c r="H17" s="20">
        <v>52504</v>
      </c>
      <c r="I17" s="20">
        <v>59615.9</v>
      </c>
      <c r="J17" s="17">
        <v>70337</v>
      </c>
      <c r="K17" s="17">
        <v>80102</v>
      </c>
      <c r="L17" s="17">
        <v>85644</v>
      </c>
      <c r="M17" s="17">
        <v>94135</v>
      </c>
      <c r="N17" s="17">
        <v>102892</v>
      </c>
      <c r="O17" s="44">
        <v>110297</v>
      </c>
      <c r="P17" s="44">
        <v>121593</v>
      </c>
      <c r="Q17" s="49">
        <v>134388</v>
      </c>
    </row>
    <row r="18" spans="1:17" ht="15" customHeight="1">
      <c r="A18" s="34" t="s">
        <v>10</v>
      </c>
      <c r="B18" s="21">
        <v>122182</v>
      </c>
      <c r="C18" s="21">
        <v>144355</v>
      </c>
      <c r="D18" s="21">
        <v>166507</v>
      </c>
      <c r="E18" s="21">
        <v>203560</v>
      </c>
      <c r="F18" s="22">
        <v>247434.2</v>
      </c>
      <c r="G18" s="22">
        <v>320939</v>
      </c>
      <c r="H18" s="22">
        <v>319551.8</v>
      </c>
      <c r="I18" s="22">
        <v>347441.4</v>
      </c>
      <c r="J18" s="11">
        <v>469212</v>
      </c>
      <c r="K18" s="11">
        <v>495477</v>
      </c>
      <c r="L18" s="11">
        <v>633479</v>
      </c>
      <c r="M18" s="11">
        <v>645345</v>
      </c>
      <c r="N18" s="11">
        <v>811129</v>
      </c>
      <c r="O18" s="43">
        <v>833721</v>
      </c>
      <c r="P18" s="43">
        <v>883896</v>
      </c>
      <c r="Q18" s="50">
        <v>1020653</v>
      </c>
    </row>
    <row r="19" spans="1:17" s="3" customFormat="1" ht="15" customHeight="1">
      <c r="A19" s="34" t="s">
        <v>11</v>
      </c>
      <c r="B19" s="19"/>
      <c r="C19" s="19"/>
      <c r="D19" s="19"/>
      <c r="E19" s="19"/>
      <c r="F19" s="20"/>
      <c r="G19" s="20"/>
      <c r="H19" s="20"/>
      <c r="I19" s="20"/>
      <c r="J19" s="17"/>
      <c r="K19" s="17"/>
      <c r="L19" s="17"/>
      <c r="M19" s="17"/>
      <c r="N19" s="17"/>
      <c r="O19" s="44"/>
      <c r="P19" s="44"/>
      <c r="Q19" s="49"/>
    </row>
    <row r="20" spans="1:17" ht="15" customHeight="1">
      <c r="A20" s="34" t="s">
        <v>12</v>
      </c>
      <c r="B20" s="21">
        <v>22942</v>
      </c>
      <c r="C20" s="21">
        <v>25663</v>
      </c>
      <c r="D20" s="21">
        <v>31553</v>
      </c>
      <c r="E20" s="21">
        <v>33392</v>
      </c>
      <c r="F20" s="22">
        <v>37343.5</v>
      </c>
      <c r="G20" s="22">
        <v>159553.1</v>
      </c>
      <c r="H20" s="22">
        <v>180245.9</v>
      </c>
      <c r="I20" s="22">
        <v>97323.6</v>
      </c>
      <c r="J20" s="11">
        <v>224088</v>
      </c>
      <c r="K20" s="11">
        <v>497925</v>
      </c>
      <c r="L20" s="11">
        <v>415402</v>
      </c>
      <c r="M20" s="11">
        <v>560334</v>
      </c>
      <c r="N20" s="11">
        <v>596519</v>
      </c>
      <c r="O20" s="43">
        <v>465638</v>
      </c>
      <c r="P20" s="43">
        <v>373264</v>
      </c>
      <c r="Q20" s="50">
        <v>452374</v>
      </c>
    </row>
    <row r="21" spans="1:17" s="3" customFormat="1" ht="15" customHeight="1">
      <c r="A21" s="34" t="s">
        <v>13</v>
      </c>
      <c r="B21" s="19">
        <v>10161</v>
      </c>
      <c r="C21" s="19">
        <v>12006</v>
      </c>
      <c r="D21" s="19">
        <v>14116</v>
      </c>
      <c r="E21" s="19">
        <v>16355</v>
      </c>
      <c r="F21" s="20">
        <v>19775.400000000001</v>
      </c>
      <c r="G21" s="20">
        <v>21896.400000000001</v>
      </c>
      <c r="H21" s="20">
        <v>23932.400000000001</v>
      </c>
      <c r="I21" s="20">
        <v>28122.799999999999</v>
      </c>
      <c r="J21" s="17">
        <v>37705</v>
      </c>
      <c r="K21" s="17">
        <v>49960</v>
      </c>
      <c r="L21" s="17">
        <v>52813</v>
      </c>
      <c r="M21" s="17">
        <v>63082</v>
      </c>
      <c r="N21" s="17">
        <v>84652</v>
      </c>
      <c r="O21" s="44">
        <v>50599</v>
      </c>
      <c r="P21" s="44">
        <v>55699</v>
      </c>
      <c r="Q21" s="49">
        <v>68827</v>
      </c>
    </row>
    <row r="22" spans="1:17" ht="15" customHeight="1">
      <c r="A22" s="34" t="s">
        <v>14</v>
      </c>
      <c r="B22" s="21">
        <v>2724</v>
      </c>
      <c r="C22" s="21">
        <v>87726</v>
      </c>
      <c r="D22" s="21">
        <v>75724</v>
      </c>
      <c r="E22" s="21">
        <v>12590</v>
      </c>
      <c r="F22" s="22">
        <v>3012.2</v>
      </c>
      <c r="G22" s="22">
        <v>4754.8999999999996</v>
      </c>
      <c r="H22" s="22">
        <v>3352.7</v>
      </c>
      <c r="I22" s="22">
        <v>12239.7</v>
      </c>
      <c r="J22" s="11">
        <v>-4182</v>
      </c>
      <c r="K22" s="11">
        <v>-1566</v>
      </c>
      <c r="L22" s="11">
        <v>11586</v>
      </c>
      <c r="M22" s="11">
        <v>16548</v>
      </c>
      <c r="N22" s="11">
        <v>19888</v>
      </c>
      <c r="O22" s="43">
        <v>11568</v>
      </c>
      <c r="P22" s="43">
        <v>16884</v>
      </c>
      <c r="Q22" s="50">
        <v>45754</v>
      </c>
    </row>
    <row r="23" spans="1:17" s="3" customFormat="1" ht="15" customHeight="1">
      <c r="A23" s="33" t="s">
        <v>15</v>
      </c>
      <c r="B23" s="19"/>
      <c r="C23" s="19"/>
      <c r="D23" s="19"/>
      <c r="E23" s="19"/>
      <c r="F23" s="20"/>
      <c r="G23" s="20"/>
      <c r="H23" s="20"/>
      <c r="I23" s="20"/>
      <c r="J23" s="17"/>
      <c r="K23" s="17"/>
      <c r="L23" s="17"/>
      <c r="M23" s="17"/>
      <c r="N23" s="17"/>
      <c r="O23" s="44"/>
      <c r="P23" s="44"/>
      <c r="Q23" s="49"/>
    </row>
    <row r="24" spans="1:17" ht="15" customHeight="1">
      <c r="A24" s="34" t="s">
        <v>30</v>
      </c>
      <c r="B24" s="21">
        <v>45179</v>
      </c>
      <c r="C24" s="21">
        <v>49986</v>
      </c>
      <c r="D24" s="21">
        <v>57339</v>
      </c>
      <c r="E24" s="21">
        <v>61987</v>
      </c>
      <c r="F24" s="22">
        <v>70949.2</v>
      </c>
      <c r="G24" s="22">
        <v>91690.7</v>
      </c>
      <c r="H24" s="22">
        <v>95681</v>
      </c>
      <c r="I24" s="22">
        <v>100332.4</v>
      </c>
      <c r="J24" s="11">
        <v>121103</v>
      </c>
      <c r="K24" s="11">
        <v>133087</v>
      </c>
      <c r="L24" s="11">
        <v>140356</v>
      </c>
      <c r="M24" s="11">
        <v>147680</v>
      </c>
      <c r="N24" s="11">
        <v>166813</v>
      </c>
      <c r="O24" s="43">
        <v>150921</v>
      </c>
      <c r="P24" s="43">
        <v>154772</v>
      </c>
      <c r="Q24" s="50">
        <v>165901</v>
      </c>
    </row>
    <row r="25" spans="1:17" s="3" customFormat="1" ht="15" customHeight="1">
      <c r="A25" s="34" t="s">
        <v>31</v>
      </c>
      <c r="B25" s="19">
        <v>42604</v>
      </c>
      <c r="C25" s="19">
        <v>45718</v>
      </c>
      <c r="D25" s="19">
        <v>51929</v>
      </c>
      <c r="E25" s="19">
        <v>62413</v>
      </c>
      <c r="F25" s="20">
        <v>60415.6</v>
      </c>
      <c r="G25" s="20">
        <v>70808.600000000006</v>
      </c>
      <c r="H25" s="20">
        <v>83093.2</v>
      </c>
      <c r="I25" s="20">
        <v>90642.9</v>
      </c>
      <c r="J25" s="17">
        <v>122458</v>
      </c>
      <c r="K25" s="17">
        <v>169803</v>
      </c>
      <c r="L25" s="17">
        <v>149144</v>
      </c>
      <c r="M25" s="17">
        <v>167077</v>
      </c>
      <c r="N25" s="17">
        <v>202779</v>
      </c>
      <c r="O25" s="44">
        <v>223927</v>
      </c>
      <c r="P25" s="44">
        <v>226928</v>
      </c>
      <c r="Q25" s="49">
        <v>289447</v>
      </c>
    </row>
    <row r="26" spans="1:17" ht="15" customHeight="1">
      <c r="A26" s="34" t="s">
        <v>16</v>
      </c>
      <c r="B26" s="21">
        <v>8682</v>
      </c>
      <c r="C26" s="21">
        <v>12586</v>
      </c>
      <c r="D26" s="21">
        <v>15063</v>
      </c>
      <c r="E26" s="21">
        <v>53652</v>
      </c>
      <c r="F26" s="22">
        <v>39677.5</v>
      </c>
      <c r="G26" s="22">
        <v>46708</v>
      </c>
      <c r="H26" s="22">
        <v>35104.5</v>
      </c>
      <c r="I26" s="22">
        <v>33484.800000000003</v>
      </c>
      <c r="J26" s="11">
        <v>36253</v>
      </c>
      <c r="K26" s="11">
        <v>39732</v>
      </c>
      <c r="L26" s="11">
        <v>44248</v>
      </c>
      <c r="M26" s="11">
        <v>63730</v>
      </c>
      <c r="N26" s="11">
        <v>60191</v>
      </c>
      <c r="O26" s="43">
        <v>39063</v>
      </c>
      <c r="P26" s="43">
        <v>49557</v>
      </c>
      <c r="Q26" s="50">
        <v>65147</v>
      </c>
    </row>
    <row r="27" spans="1:17" s="3" customFormat="1" ht="15" customHeight="1">
      <c r="A27" s="34" t="s">
        <v>17</v>
      </c>
      <c r="B27" s="19">
        <v>8139</v>
      </c>
      <c r="C27" s="19">
        <v>4970</v>
      </c>
      <c r="D27" s="19">
        <v>5518</v>
      </c>
      <c r="E27" s="19">
        <v>6966</v>
      </c>
      <c r="F27" s="20">
        <v>6217.7</v>
      </c>
      <c r="G27" s="20">
        <v>7578.1</v>
      </c>
      <c r="H27" s="20">
        <v>8295.9</v>
      </c>
      <c r="I27" s="20">
        <v>9291.2000000000007</v>
      </c>
      <c r="J27" s="17">
        <v>10309</v>
      </c>
      <c r="K27" s="17">
        <v>11376</v>
      </c>
      <c r="L27" s="29">
        <v>12812</v>
      </c>
      <c r="M27" s="17">
        <v>14364</v>
      </c>
      <c r="N27" s="17">
        <v>16343</v>
      </c>
      <c r="O27" s="44">
        <v>18031</v>
      </c>
      <c r="P27" s="44">
        <v>24970</v>
      </c>
      <c r="Q27" s="49">
        <v>22003</v>
      </c>
    </row>
    <row r="28" spans="1:17" ht="15" customHeight="1">
      <c r="A28" s="34" t="s">
        <v>18</v>
      </c>
      <c r="B28" s="21">
        <v>453750</v>
      </c>
      <c r="C28" s="21">
        <v>401020</v>
      </c>
      <c r="D28" s="21">
        <v>483844</v>
      </c>
      <c r="E28" s="21">
        <v>597244</v>
      </c>
      <c r="F28" s="22">
        <v>798953</v>
      </c>
      <c r="G28" s="22">
        <v>975885.6</v>
      </c>
      <c r="H28" s="22">
        <v>1261868.3999999999</v>
      </c>
      <c r="I28" s="22">
        <v>1224311.8</v>
      </c>
      <c r="J28" s="11">
        <v>1899932</v>
      </c>
      <c r="K28" s="11">
        <v>1516830</v>
      </c>
      <c r="L28" s="31">
        <v>1327670</v>
      </c>
      <c r="M28" s="11">
        <v>1491124</v>
      </c>
      <c r="N28" s="11">
        <v>1739218</v>
      </c>
      <c r="O28" s="43">
        <v>2171699</v>
      </c>
      <c r="P28" s="43">
        <v>2334304</v>
      </c>
      <c r="Q28" s="50">
        <v>2661772</v>
      </c>
    </row>
    <row r="29" spans="1:17" s="3" customFormat="1" ht="15" customHeight="1">
      <c r="A29" s="34"/>
      <c r="B29" s="19"/>
      <c r="C29" s="19"/>
      <c r="D29" s="19"/>
      <c r="E29" s="19"/>
      <c r="F29" s="20"/>
      <c r="G29" s="20"/>
      <c r="H29" s="20"/>
      <c r="I29" s="20"/>
      <c r="J29" s="17"/>
      <c r="K29" s="17"/>
      <c r="L29" s="29"/>
      <c r="M29" s="17"/>
      <c r="N29" s="17"/>
      <c r="O29" s="44"/>
      <c r="P29" s="44"/>
      <c r="Q29" s="49"/>
    </row>
    <row r="30" spans="1:17" ht="15" customHeight="1">
      <c r="A30" s="36" t="s">
        <v>7</v>
      </c>
      <c r="B30" s="8">
        <v>737798</v>
      </c>
      <c r="C30" s="8">
        <v>809474</v>
      </c>
      <c r="D30" s="8">
        <v>930990</v>
      </c>
      <c r="E30" s="8">
        <v>1081208</v>
      </c>
      <c r="F30" s="9">
        <f>SUM(F17:F28)</f>
        <v>1321468.7000000002</v>
      </c>
      <c r="G30" s="9">
        <f>SUM(G17:G28)</f>
        <v>1744247.6</v>
      </c>
      <c r="H30" s="9">
        <f>SUM(H17:H28)</f>
        <v>2063629.7999999998</v>
      </c>
      <c r="I30" s="9">
        <f>SUM(I17:I28)</f>
        <v>2002806.5</v>
      </c>
      <c r="J30" s="10">
        <v>2987215</v>
      </c>
      <c r="K30" s="10">
        <v>2992726</v>
      </c>
      <c r="L30" s="52">
        <v>2873154</v>
      </c>
      <c r="M30" s="10">
        <v>3263419</v>
      </c>
      <c r="N30" s="10">
        <v>3800424</v>
      </c>
      <c r="O30" s="46">
        <v>4075464</v>
      </c>
      <c r="P30" s="46">
        <v>4241867</v>
      </c>
      <c r="Q30" s="53">
        <v>4926266</v>
      </c>
    </row>
    <row r="31" spans="1:17" ht="15" customHeight="1">
      <c r="A31" s="57" t="s">
        <v>37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30"/>
      <c r="M31" s="11"/>
      <c r="N31" s="11"/>
      <c r="O31" s="11"/>
      <c r="P31" s="11"/>
      <c r="Q31" s="39"/>
    </row>
    <row r="32" spans="1:17" ht="15" customHeight="1">
      <c r="A32" s="18" t="s">
        <v>19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39"/>
    </row>
    <row r="33" spans="1:17" ht="15" customHeight="1" thickBo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7"/>
      <c r="L33" s="27"/>
      <c r="M33" s="27"/>
      <c r="N33" s="27"/>
      <c r="O33" s="27"/>
      <c r="P33" s="27"/>
      <c r="Q33" s="40"/>
    </row>
    <row r="35" spans="1:17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60" spans="12:14">
      <c r="L60" s="2" t="s">
        <v>20</v>
      </c>
      <c r="M60" s="2"/>
      <c r="N60" s="2"/>
    </row>
  </sheetData>
  <mergeCells count="4">
    <mergeCell ref="A35:K35"/>
    <mergeCell ref="A31:K31"/>
    <mergeCell ref="A1:Q1"/>
    <mergeCell ref="A2:Q2"/>
  </mergeCells>
  <phoneticPr fontId="0" type="noConversion"/>
  <printOptions horizontalCentered="1" verticalCentered="1"/>
  <pageMargins left="0.43307086614173229" right="0.23622047244094491" top="0.35433070866141736" bottom="0.51181102362204722" header="0" footer="0.47244094488188981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25.1</vt:lpstr>
      <vt:lpstr>'Table 25.1'!Print_Area</vt:lpstr>
      <vt:lpstr>'Table 25.1'!Print_Area_MI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2016-11-30T05:00:03Z</cp:lastPrinted>
  <dcterms:created xsi:type="dcterms:W3CDTF">2001-01-16T18:56:08Z</dcterms:created>
  <dcterms:modified xsi:type="dcterms:W3CDTF">2018-09-13T07:03:42Z</dcterms:modified>
</cp:coreProperties>
</file>