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2"/>
  </bookViews>
  <sheets>
    <sheet name="All India(Higher Education)" sheetId="1" r:id="rId1"/>
    <sheet name="All India(Ph D,M.Phil)" sheetId="2" r:id="rId2"/>
    <sheet name="Statewise (Ph D,M.Phil)" sheetId="3" r:id="rId3"/>
    <sheet name="Statewise (Higher Education)" sheetId="4" r:id="rId4"/>
  </sheets>
  <definedNames>
    <definedName name="_xlnm.Print_Area" localSheetId="0">'All India(Higher Education)'!$A$1:$Y$20</definedName>
    <definedName name="_xlnm.Print_Area" localSheetId="2">'Statewise (Ph D,M.Phil)'!$A$1:$J$45</definedName>
  </definedNames>
  <calcPr fullCalcOnLoad="1"/>
</workbook>
</file>

<file path=xl/sharedStrings.xml><?xml version="1.0" encoding="utf-8"?>
<sst xmlns="http://schemas.openxmlformats.org/spreadsheetml/2006/main" count="1090" uniqueCount="107">
  <si>
    <t>Arts</t>
  </si>
  <si>
    <t>Science</t>
  </si>
  <si>
    <t>Commerce</t>
  </si>
  <si>
    <t xml:space="preserve">       Total</t>
  </si>
  <si>
    <t>Total</t>
  </si>
  <si>
    <t>Women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</si>
  <si>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</si>
  <si>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</si>
  <si>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</si>
  <si>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</si>
  <si>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</si>
  <si>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</si>
  <si>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</si>
  <si>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</si>
  <si>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</si>
  <si>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t>Year</t>
  </si>
  <si>
    <t xml:space="preserve">Professional education courses                  </t>
  </si>
  <si>
    <t>Education</t>
  </si>
  <si>
    <t>Engineering/Tech.,</t>
  </si>
  <si>
    <t>Medicine</t>
  </si>
  <si>
    <t>Agriculture</t>
  </si>
  <si>
    <t xml:space="preserve">      Veterinary</t>
  </si>
  <si>
    <t xml:space="preserve">         Law</t>
  </si>
  <si>
    <t xml:space="preserve">        Others</t>
  </si>
  <si>
    <t xml:space="preserve">        Total</t>
  </si>
  <si>
    <t>Including Polytechnics</t>
  </si>
  <si>
    <t xml:space="preserve">      Science</t>
  </si>
  <si>
    <t>Union Territory</t>
  </si>
  <si>
    <t xml:space="preserve">        1</t>
  </si>
  <si>
    <t xml:space="preserve">  2008-09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</si>
  <si>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</si>
  <si>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</si>
  <si>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</si>
  <si>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</si>
  <si>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</si>
  <si>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>Chhatisgarh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</si>
  <si>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</si>
  <si>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</si>
  <si>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</si>
  <si>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</si>
  <si>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</si>
  <si>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>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</si>
  <si>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</si>
  <si>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</si>
  <si>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</si>
  <si>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</si>
  <si>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</si>
  <si>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</si>
  <si>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</si>
  <si>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</si>
  <si>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>Odisha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</si>
  <si>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</si>
  <si>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</si>
  <si>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</si>
  <si>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</si>
  <si>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</si>
  <si>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</si>
  <si>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Uttrakhand</t>
  </si>
  <si>
    <t xml:space="preserve"> West Bengal</t>
  </si>
  <si>
    <t>Union Territory:</t>
  </si>
  <si>
    <t xml:space="preserve"> A &amp; N Islands</t>
  </si>
  <si>
    <t xml:space="preserve"> Chandigarh</t>
  </si>
  <si>
    <t xml:space="preserve"> D &amp; N Haveli</t>
  </si>
  <si>
    <t xml:space="preserve"> Daman &amp; Diu</t>
  </si>
  <si>
    <t xml:space="preserve"> Delhi</t>
  </si>
  <si>
    <t xml:space="preserve"> Lakshadweep</t>
  </si>
  <si>
    <t xml:space="preserve"> ..</t>
  </si>
  <si>
    <t xml:space="preserve"> Puducherry</t>
  </si>
  <si>
    <t>TOTAL</t>
  </si>
  <si>
    <t xml:space="preserve"> EDUCATION</t>
  </si>
  <si>
    <t xml:space="preserve"> Table 29.3 - ENROLMENT IN HIGHER EDUCATION ACCORDING TO FACULTY AND STAGE </t>
  </si>
  <si>
    <t>Sources: Department of Higher Education, Ministry of Human Resource Development</t>
  </si>
  <si>
    <t>Engineering-Tech,Including Polytechnic</t>
  </si>
  <si>
    <t>Law</t>
  </si>
  <si>
    <t xml:space="preserve">Others </t>
  </si>
  <si>
    <t xml:space="preserve"> Source : Selected Educational Statistics published by Ministry of Human Resource Development.</t>
  </si>
  <si>
    <t xml:space="preserve">                                                                            Table 29.3 - ENROLMENT IN HIGHER EDUCATION ACCORDING TO FACULTY AND STAGE </t>
  </si>
  <si>
    <t xml:space="preserve">                                                                  General education courses</t>
  </si>
  <si>
    <t>Ph.D/M.Phil</t>
  </si>
  <si>
    <t xml:space="preserve">  Men</t>
  </si>
  <si>
    <t>MEN</t>
  </si>
  <si>
    <t>WOMEN</t>
  </si>
  <si>
    <t xml:space="preserve"> Table 29.3 - ENROLMENT IN Ph D/M Phil</t>
  </si>
  <si>
    <t xml:space="preserve"> Table 29.3- ENROLMENT IN Ph D/M Phil</t>
  </si>
  <si>
    <t xml:space="preserve">                 Total</t>
  </si>
  <si>
    <t xml:space="preserve">                            Women</t>
  </si>
  <si>
    <t xml:space="preserve">                       Total</t>
  </si>
  <si>
    <t xml:space="preserve">                      Women</t>
  </si>
  <si>
    <t xml:space="preserve">                   Total</t>
  </si>
  <si>
    <t xml:space="preserve">                    Women</t>
  </si>
  <si>
    <t xml:space="preserve">            Total</t>
  </si>
  <si>
    <t xml:space="preserve">                Women</t>
  </si>
  <si>
    <t xml:space="preserve">                  Total</t>
  </si>
  <si>
    <t xml:space="preserve">                     Women</t>
  </si>
  <si>
    <t xml:space="preserve">                 Women</t>
  </si>
  <si>
    <t xml:space="preserve">                            Total</t>
  </si>
  <si>
    <t xml:space="preserve">                    Total</t>
  </si>
  <si>
    <t xml:space="preserve">                   Women</t>
  </si>
  <si>
    <t xml:space="preserve">                      Total</t>
  </si>
  <si>
    <t xml:space="preserve">Professional Education Courses                  </t>
  </si>
  <si>
    <t>General Courses</t>
  </si>
  <si>
    <t>State/</t>
  </si>
  <si>
    <t>2010-11</t>
  </si>
  <si>
    <t>EDUCATION</t>
  </si>
  <si>
    <t xml:space="preserve">  Note :  1.   Arts includes M.A. &amp; B.A., Science incudes M.Sc. &amp; B.Sc., and Commerce includes M.Com. &amp; B.Com.</t>
  </si>
  <si>
    <t>NA</t>
  </si>
  <si>
    <t>NA- Not Available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</si>
</sst>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Verdan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ourier"/>
      <family val="3"/>
    </font>
    <font>
      <b/>
      <sz val="11"/>
      <color indexed="8"/>
      <name val="Times New Roman"/>
      <family val="1"/>
    </font>
    <font>
      <b/>
      <sz val="10"/>
      <color indexed="8"/>
      <name val="Verdana"/>
      <family val="2"/>
    </font>
    <font>
      <b/>
      <sz val="12"/>
      <color indexed="8"/>
      <name val="Courier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ourier"/>
      <family val="3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Courier"/>
      <family val="3"/>
    </font>
    <font>
      <b/>
      <sz val="10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52" fillId="0" borderId="0" xfId="0" applyFont="1" applyAlignment="1">
      <alignment horizontal="justify"/>
    </xf>
    <xf numFmtId="0" fontId="53" fillId="33" borderId="10" xfId="0" applyFont="1" applyFill="1" applyBorder="1" applyAlignment="1">
      <alignment horizontal="left"/>
    </xf>
    <xf numFmtId="0" fontId="54" fillId="33" borderId="11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1" fontId="4" fillId="35" borderId="12" xfId="0" applyNumberFormat="1" applyFont="1" applyFill="1" applyBorder="1" applyAlignment="1" applyProtection="1">
      <alignment horizontal="right"/>
      <protection/>
    </xf>
    <xf numFmtId="1" fontId="4" fillId="35" borderId="12" xfId="0" applyNumberFormat="1" applyFont="1" applyFill="1" applyBorder="1" applyAlignment="1" applyProtection="1" quotePrefix="1">
      <alignment horizontal="right"/>
      <protection/>
    </xf>
    <xf numFmtId="1" fontId="2" fillId="35" borderId="12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4" fillId="36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53" fillId="33" borderId="13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left"/>
    </xf>
    <xf numFmtId="0" fontId="54" fillId="33" borderId="14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55" fillId="37" borderId="0" xfId="0" applyFont="1" applyFill="1" applyBorder="1" applyAlignment="1">
      <alignment horizontal="right"/>
    </xf>
    <xf numFmtId="0" fontId="56" fillId="37" borderId="0" xfId="0" applyFont="1" applyFill="1" applyBorder="1" applyAlignment="1">
      <alignment horizontal="right"/>
    </xf>
    <xf numFmtId="0" fontId="56" fillId="37" borderId="16" xfId="0" applyFont="1" applyFill="1" applyBorder="1" applyAlignment="1">
      <alignment horizontal="right"/>
    </xf>
    <xf numFmtId="0" fontId="55" fillId="38" borderId="0" xfId="0" applyFont="1" applyFill="1" applyBorder="1" applyAlignment="1">
      <alignment horizontal="right"/>
    </xf>
    <xf numFmtId="0" fontId="56" fillId="38" borderId="0" xfId="0" applyFont="1" applyFill="1" applyBorder="1" applyAlignment="1">
      <alignment horizontal="right"/>
    </xf>
    <xf numFmtId="0" fontId="56" fillId="38" borderId="16" xfId="0" applyFont="1" applyFill="1" applyBorder="1" applyAlignment="1">
      <alignment horizontal="right"/>
    </xf>
    <xf numFmtId="0" fontId="57" fillId="38" borderId="0" xfId="0" applyFont="1" applyFill="1" applyBorder="1" applyAlignment="1">
      <alignment horizontal="right"/>
    </xf>
    <xf numFmtId="0" fontId="57" fillId="37" borderId="0" xfId="0" applyFont="1" applyFill="1" applyBorder="1" applyAlignment="1">
      <alignment horizontal="right"/>
    </xf>
    <xf numFmtId="0" fontId="55" fillId="38" borderId="0" xfId="0" applyFont="1" applyFill="1" applyBorder="1" applyAlignment="1">
      <alignment horizontal="center"/>
    </xf>
    <xf numFmtId="0" fontId="56" fillId="37" borderId="10" xfId="0" applyFont="1" applyFill="1" applyBorder="1" applyAlignment="1">
      <alignment horizontal="center"/>
    </xf>
    <xf numFmtId="0" fontId="56" fillId="37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wrapText="1"/>
    </xf>
    <xf numFmtId="0" fontId="2" fillId="34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1" fontId="8" fillId="35" borderId="12" xfId="0" applyNumberFormat="1" applyFont="1" applyFill="1" applyBorder="1" applyAlignment="1" applyProtection="1">
      <alignment horizontal="right"/>
      <protection/>
    </xf>
    <xf numFmtId="0" fontId="2" fillId="34" borderId="13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1" fontId="8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>
      <alignment horizontal="right"/>
    </xf>
    <xf numFmtId="1" fontId="2" fillId="36" borderId="0" xfId="0" applyNumberFormat="1" applyFont="1" applyFill="1" applyBorder="1" applyAlignment="1">
      <alignment horizontal="right"/>
    </xf>
    <xf numFmtId="1" fontId="4" fillId="35" borderId="0" xfId="0" applyNumberFormat="1" applyFont="1" applyFill="1" applyBorder="1" applyAlignment="1" applyProtection="1">
      <alignment horizontal="right"/>
      <protection/>
    </xf>
    <xf numFmtId="1" fontId="8" fillId="35" borderId="0" xfId="0" applyNumberFormat="1" applyFont="1" applyFill="1" applyBorder="1" applyAlignment="1" applyProtection="1">
      <alignment horizontal="right"/>
      <protection/>
    </xf>
    <xf numFmtId="164" fontId="2" fillId="35" borderId="0" xfId="0" applyNumberFormat="1" applyFont="1" applyFill="1" applyBorder="1" applyAlignment="1" applyProtection="1">
      <alignment horizontal="right"/>
      <protection/>
    </xf>
    <xf numFmtId="1" fontId="4" fillId="35" borderId="0" xfId="0" applyNumberFormat="1" applyFont="1" applyFill="1" applyBorder="1" applyAlignment="1" applyProtection="1" quotePrefix="1">
      <alignment horizontal="right"/>
      <protection/>
    </xf>
    <xf numFmtId="1" fontId="2" fillId="35" borderId="0" xfId="0" applyNumberFormat="1" applyFont="1" applyFill="1" applyBorder="1" applyAlignment="1">
      <alignment horizontal="right"/>
    </xf>
    <xf numFmtId="164" fontId="2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 quotePrefix="1">
      <alignment horizontal="right"/>
      <protection/>
    </xf>
    <xf numFmtId="1" fontId="4" fillId="35" borderId="0" xfId="0" applyNumberFormat="1" applyFont="1" applyFill="1" applyBorder="1" applyAlignment="1">
      <alignment horizontal="right"/>
    </xf>
    <xf numFmtId="164" fontId="4" fillId="36" borderId="0" xfId="0" applyNumberFormat="1" applyFont="1" applyFill="1" applyBorder="1" applyAlignment="1" applyProtection="1">
      <alignment horizontal="right"/>
      <protection/>
    </xf>
    <xf numFmtId="164" fontId="4" fillId="35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4" fillId="35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1" fontId="55" fillId="36" borderId="0" xfId="0" applyNumberFormat="1" applyFont="1" applyFill="1" applyBorder="1" applyAlignment="1" applyProtection="1">
      <alignment horizontal="right"/>
      <protection/>
    </xf>
    <xf numFmtId="1" fontId="55" fillId="35" borderId="0" xfId="0" applyNumberFormat="1" applyFont="1" applyFill="1" applyBorder="1" applyAlignment="1">
      <alignment horizontal="right"/>
    </xf>
    <xf numFmtId="1" fontId="4" fillId="36" borderId="10" xfId="0" applyNumberFormat="1" applyFont="1" applyFill="1" applyBorder="1" applyAlignment="1">
      <alignment horizontal="right"/>
    </xf>
    <xf numFmtId="1" fontId="4" fillId="35" borderId="0" xfId="0" applyNumberFormat="1" applyFont="1" applyFill="1" applyBorder="1" applyAlignment="1">
      <alignment horizontal="center"/>
    </xf>
    <xf numFmtId="1" fontId="4" fillId="36" borderId="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1" fontId="4" fillId="35" borderId="0" xfId="0" applyNumberFormat="1" applyFont="1" applyFill="1" applyBorder="1" applyAlignment="1" applyProtection="1">
      <alignment horizontal="center"/>
      <protection/>
    </xf>
    <xf numFmtId="1" fontId="4" fillId="36" borderId="0" xfId="0" applyNumberFormat="1" applyFont="1" applyFill="1" applyBorder="1" applyAlignment="1" applyProtection="1">
      <alignment horizontal="center"/>
      <protection/>
    </xf>
    <xf numFmtId="1" fontId="55" fillId="36" borderId="0" xfId="0" applyNumberFormat="1" applyFont="1" applyFill="1" applyBorder="1" applyAlignment="1" applyProtection="1">
      <alignment horizontal="center"/>
      <protection/>
    </xf>
    <xf numFmtId="1" fontId="55" fillId="35" borderId="0" xfId="0" applyNumberFormat="1" applyFont="1" applyFill="1" applyBorder="1" applyAlignment="1">
      <alignment horizontal="center"/>
    </xf>
    <xf numFmtId="1" fontId="4" fillId="35" borderId="16" xfId="0" applyNumberFormat="1" applyFont="1" applyFill="1" applyBorder="1" applyAlignment="1" applyProtection="1">
      <alignment horizontal="center"/>
      <protection/>
    </xf>
    <xf numFmtId="1" fontId="4" fillId="36" borderId="16" xfId="0" applyNumberFormat="1" applyFont="1" applyFill="1" applyBorder="1" applyAlignment="1" applyProtection="1">
      <alignment horizontal="center"/>
      <protection/>
    </xf>
    <xf numFmtId="1" fontId="55" fillId="36" borderId="16" xfId="0" applyNumberFormat="1" applyFont="1" applyFill="1" applyBorder="1" applyAlignment="1" applyProtection="1">
      <alignment horizontal="center"/>
      <protection/>
    </xf>
    <xf numFmtId="1" fontId="55" fillId="35" borderId="16" xfId="0" applyNumberFormat="1" applyFont="1" applyFill="1" applyBorder="1" applyAlignment="1">
      <alignment horizontal="center"/>
    </xf>
    <xf numFmtId="0" fontId="10" fillId="34" borderId="16" xfId="0" applyFont="1" applyFill="1" applyBorder="1" applyAlignment="1">
      <alignment/>
    </xf>
    <xf numFmtId="0" fontId="10" fillId="34" borderId="19" xfId="0" applyFont="1" applyFill="1" applyBorder="1" applyAlignment="1" applyProtection="1">
      <alignment horizontal="left"/>
      <protection/>
    </xf>
    <xf numFmtId="0" fontId="10" fillId="34" borderId="12" xfId="0" applyFont="1" applyFill="1" applyBorder="1" applyAlignment="1" applyProtection="1">
      <alignment horizontal="left"/>
      <protection/>
    </xf>
    <xf numFmtId="0" fontId="10" fillId="34" borderId="20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9" fillId="34" borderId="0" xfId="0" applyFont="1" applyFill="1" applyBorder="1" applyAlignment="1" applyProtection="1">
      <alignment horizontal="right"/>
      <protection/>
    </xf>
    <xf numFmtId="0" fontId="9" fillId="34" borderId="19" xfId="0" applyFont="1" applyFill="1" applyBorder="1" applyAlignment="1" applyProtection="1">
      <alignment horizontal="center"/>
      <protection/>
    </xf>
    <xf numFmtId="0" fontId="10" fillId="34" borderId="12" xfId="0" applyFont="1" applyFill="1" applyBorder="1" applyAlignment="1">
      <alignment/>
    </xf>
    <xf numFmtId="0" fontId="9" fillId="34" borderId="20" xfId="0" applyFont="1" applyFill="1" applyBorder="1" applyAlignment="1" applyProtection="1">
      <alignment horizontal="center"/>
      <protection/>
    </xf>
    <xf numFmtId="0" fontId="10" fillId="34" borderId="12" xfId="0" applyFont="1" applyFill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0" fillId="34" borderId="14" xfId="0" applyFont="1" applyFill="1" applyBorder="1" applyAlignment="1">
      <alignment/>
    </xf>
    <xf numFmtId="0" fontId="9" fillId="34" borderId="12" xfId="0" applyFont="1" applyFill="1" applyBorder="1" applyAlignment="1" applyProtection="1">
      <alignment horizontal="center"/>
      <protection/>
    </xf>
    <xf numFmtId="0" fontId="10" fillId="34" borderId="12" xfId="0" applyFont="1" applyFill="1" applyBorder="1" applyAlignment="1">
      <alignment horizontal="center"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16" xfId="0" applyFont="1" applyFill="1" applyBorder="1" applyAlignment="1" applyProtection="1">
      <alignment horizontal="center"/>
      <protection/>
    </xf>
    <xf numFmtId="0" fontId="53" fillId="33" borderId="11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right" wrapText="1"/>
    </xf>
    <xf numFmtId="0" fontId="9" fillId="34" borderId="12" xfId="0" applyFont="1" applyFill="1" applyBorder="1" applyAlignment="1">
      <alignment wrapText="1"/>
    </xf>
    <xf numFmtId="0" fontId="4" fillId="35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1" fontId="4" fillId="36" borderId="0" xfId="0" applyNumberFormat="1" applyFont="1" applyFill="1" applyBorder="1" applyAlignment="1" applyProtection="1" quotePrefix="1">
      <alignment horizontal="center"/>
      <protection/>
    </xf>
    <xf numFmtId="1" fontId="4" fillId="35" borderId="0" xfId="0" applyNumberFormat="1" applyFont="1" applyFill="1" applyBorder="1" applyAlignment="1" applyProtection="1" quotePrefix="1">
      <alignment horizontal="center"/>
      <protection/>
    </xf>
    <xf numFmtId="1" fontId="2" fillId="36" borderId="0" xfId="0" applyNumberFormat="1" applyFont="1" applyFill="1" applyBorder="1" applyAlignment="1" applyProtection="1">
      <alignment horizontal="center"/>
      <protection/>
    </xf>
    <xf numFmtId="1" fontId="4" fillId="35" borderId="12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 applyProtection="1">
      <alignment horizontal="center"/>
      <protection/>
    </xf>
    <xf numFmtId="1" fontId="2" fillId="36" borderId="22" xfId="0" applyNumberFormat="1" applyFont="1" applyFill="1" applyBorder="1" applyAlignment="1">
      <alignment horizontal="center"/>
    </xf>
    <xf numFmtId="1" fontId="56" fillId="36" borderId="22" xfId="0" applyNumberFormat="1" applyFont="1" applyFill="1" applyBorder="1" applyAlignment="1" applyProtection="1">
      <alignment horizontal="center"/>
      <protection/>
    </xf>
    <xf numFmtId="0" fontId="0" fillId="34" borderId="16" xfId="0" applyFill="1" applyBorder="1" applyAlignment="1">
      <alignment/>
    </xf>
    <xf numFmtId="0" fontId="2" fillId="35" borderId="0" xfId="0" applyFont="1" applyFill="1" applyBorder="1" applyAlignment="1">
      <alignment wrapText="1"/>
    </xf>
    <xf numFmtId="0" fontId="9" fillId="34" borderId="21" xfId="0" applyFont="1" applyFill="1" applyBorder="1" applyAlignment="1" applyProtection="1">
      <alignment horizontal="left"/>
      <protection/>
    </xf>
    <xf numFmtId="0" fontId="2" fillId="39" borderId="0" xfId="0" applyFont="1" applyFill="1" applyBorder="1" applyAlignment="1">
      <alignment wrapText="1"/>
    </xf>
    <xf numFmtId="0" fontId="9" fillId="34" borderId="18" xfId="0" applyFont="1" applyFill="1" applyBorder="1" applyAlignment="1">
      <alignment horizontal="center" wrapText="1"/>
    </xf>
    <xf numFmtId="0" fontId="10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53" fillId="33" borderId="0" xfId="0" applyFont="1" applyFill="1" applyBorder="1" applyAlignment="1">
      <alignment horizontal="center" wrapText="1"/>
    </xf>
    <xf numFmtId="0" fontId="58" fillId="33" borderId="0" xfId="0" applyFont="1" applyFill="1" applyBorder="1" applyAlignment="1">
      <alignment horizontal="center" wrapText="1"/>
    </xf>
    <xf numFmtId="0" fontId="54" fillId="33" borderId="0" xfId="0" applyFont="1" applyFill="1" applyBorder="1" applyAlignment="1">
      <alignment horizontal="left"/>
    </xf>
    <xf numFmtId="0" fontId="53" fillId="33" borderId="21" xfId="0" applyFont="1" applyFill="1" applyBorder="1" applyAlignment="1">
      <alignment horizontal="left"/>
    </xf>
    <xf numFmtId="0" fontId="2" fillId="34" borderId="25" xfId="0" applyFont="1" applyFill="1" applyBorder="1" applyAlignment="1">
      <alignment/>
    </xf>
    <xf numFmtId="0" fontId="5" fillId="34" borderId="26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/>
    </xf>
    <xf numFmtId="0" fontId="2" fillId="35" borderId="16" xfId="0" applyFont="1" applyFill="1" applyBorder="1" applyAlignment="1" applyProtection="1">
      <alignment horizontal="right"/>
      <protection/>
    </xf>
    <xf numFmtId="1" fontId="59" fillId="36" borderId="22" xfId="0" applyNumberFormat="1" applyFont="1" applyFill="1" applyBorder="1" applyAlignment="1" applyProtection="1">
      <alignment horizontal="right"/>
      <protection/>
    </xf>
    <xf numFmtId="1" fontId="2" fillId="36" borderId="22" xfId="0" applyNumberFormat="1" applyFont="1" applyFill="1" applyBorder="1" applyAlignment="1" applyProtection="1">
      <alignment horizontal="right"/>
      <protection/>
    </xf>
    <xf numFmtId="1" fontId="56" fillId="36" borderId="22" xfId="0" applyNumberFormat="1" applyFont="1" applyFill="1" applyBorder="1" applyAlignment="1" applyProtection="1">
      <alignment horizontal="right"/>
      <protection/>
    </xf>
    <xf numFmtId="1" fontId="8" fillId="36" borderId="22" xfId="0" applyNumberFormat="1" applyFont="1" applyFill="1" applyBorder="1" applyAlignment="1" applyProtection="1">
      <alignment horizontal="right"/>
      <protection/>
    </xf>
    <xf numFmtId="1" fontId="2" fillId="36" borderId="27" xfId="0" applyNumberFormat="1" applyFont="1" applyFill="1" applyBorder="1" applyAlignment="1" applyProtection="1">
      <alignment horizontal="right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6" xfId="0" applyFont="1" applyFill="1" applyBorder="1" applyAlignment="1" applyProtection="1">
      <alignment horizontal="right"/>
      <protection/>
    </xf>
    <xf numFmtId="0" fontId="4" fillId="36" borderId="16" xfId="0" applyFont="1" applyFill="1" applyBorder="1" applyAlignment="1">
      <alignment horizontal="right"/>
    </xf>
    <xf numFmtId="1" fontId="2" fillId="36" borderId="22" xfId="0" applyNumberFormat="1" applyFont="1" applyFill="1" applyBorder="1" applyAlignment="1">
      <alignment horizontal="right"/>
    </xf>
    <xf numFmtId="0" fontId="53" fillId="33" borderId="29" xfId="0" applyFont="1" applyFill="1" applyBorder="1" applyAlignment="1">
      <alignment horizontal="right"/>
    </xf>
    <xf numFmtId="0" fontId="56" fillId="37" borderId="29" xfId="0" applyFont="1" applyFill="1" applyBorder="1" applyAlignment="1">
      <alignment horizontal="right"/>
    </xf>
    <xf numFmtId="0" fontId="56" fillId="38" borderId="29" xfId="0" applyFont="1" applyFill="1" applyBorder="1" applyAlignment="1">
      <alignment horizontal="right"/>
    </xf>
    <xf numFmtId="0" fontId="2" fillId="34" borderId="12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/>
    </xf>
    <xf numFmtId="0" fontId="9" fillId="34" borderId="13" xfId="0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2" fillId="34" borderId="30" xfId="0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>
      <alignment horizontal="right" wrapText="1"/>
    </xf>
    <xf numFmtId="0" fontId="7" fillId="34" borderId="13" xfId="0" applyFont="1" applyFill="1" applyBorder="1" applyAlignment="1" applyProtection="1">
      <alignment horizontal="left"/>
      <protection/>
    </xf>
    <xf numFmtId="0" fontId="4" fillId="34" borderId="13" xfId="0" applyFont="1" applyFill="1" applyBorder="1" applyAlignment="1" applyProtection="1">
      <alignment horizontal="left"/>
      <protection/>
    </xf>
    <xf numFmtId="0" fontId="4" fillId="34" borderId="13" xfId="0" applyFont="1" applyFill="1" applyBorder="1" applyAlignment="1">
      <alignment/>
    </xf>
    <xf numFmtId="0" fontId="4" fillId="34" borderId="19" xfId="0" applyFont="1" applyFill="1" applyBorder="1" applyAlignment="1" applyProtection="1">
      <alignment horizontal="left"/>
      <protection/>
    </xf>
    <xf numFmtId="0" fontId="59" fillId="34" borderId="31" xfId="0" applyFont="1" applyFill="1" applyBorder="1" applyAlignment="1" applyProtection="1">
      <alignment horizontal="left"/>
      <protection/>
    </xf>
    <xf numFmtId="0" fontId="2" fillId="34" borderId="32" xfId="0" applyFont="1" applyFill="1" applyBorder="1" applyAlignment="1" applyProtection="1">
      <alignment horizontal="left"/>
      <protection/>
    </xf>
    <xf numFmtId="0" fontId="4" fillId="34" borderId="32" xfId="0" applyFont="1" applyFill="1" applyBorder="1" applyAlignment="1" applyProtection="1">
      <alignment horizontal="left"/>
      <protection/>
    </xf>
    <xf numFmtId="0" fontId="4" fillId="34" borderId="32" xfId="0" applyFont="1" applyFill="1" applyBorder="1" applyAlignment="1">
      <alignment/>
    </xf>
    <xf numFmtId="0" fontId="4" fillId="34" borderId="33" xfId="0" applyFont="1" applyFill="1" applyBorder="1" applyAlignment="1" applyProtection="1">
      <alignment horizontal="left"/>
      <protection/>
    </xf>
    <xf numFmtId="0" fontId="56" fillId="34" borderId="34" xfId="0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9" fillId="34" borderId="19" xfId="0" applyFont="1" applyFill="1" applyBorder="1" applyAlignment="1" applyProtection="1">
      <alignment horizontal="left"/>
      <protection/>
    </xf>
    <xf numFmtId="0" fontId="9" fillId="34" borderId="13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4" fillId="36" borderId="17" xfId="0" applyFont="1" applyFill="1" applyBorder="1" applyAlignment="1">
      <alignment horizontal="center"/>
    </xf>
    <xf numFmtId="0" fontId="2" fillId="34" borderId="13" xfId="0" applyFont="1" applyFill="1" applyBorder="1" applyAlignment="1" applyProtection="1" quotePrefix="1">
      <alignment horizontal="center"/>
      <protection/>
    </xf>
    <xf numFmtId="0" fontId="56" fillId="34" borderId="13" xfId="0" applyFont="1" applyFill="1" applyBorder="1" applyAlignment="1" applyProtection="1" quotePrefix="1">
      <alignment horizontal="center"/>
      <protection/>
    </xf>
    <xf numFmtId="0" fontId="56" fillId="34" borderId="13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4" borderId="33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33" xfId="0" applyFont="1" applyFill="1" applyBorder="1" applyAlignment="1" applyProtection="1">
      <alignment horizontal="center"/>
      <protection/>
    </xf>
    <xf numFmtId="0" fontId="9" fillId="34" borderId="26" xfId="0" applyFont="1" applyFill="1" applyBorder="1" applyAlignment="1" applyProtection="1">
      <alignment horizontal="right"/>
      <protection/>
    </xf>
    <xf numFmtId="0" fontId="7" fillId="34" borderId="2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35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3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>
      <alignment horizontal="right" wrapText="1"/>
    </xf>
    <xf numFmtId="0" fontId="2" fillId="34" borderId="0" xfId="0" applyFont="1" applyFill="1" applyBorder="1" applyAlignment="1" applyProtection="1">
      <alignment horizontal="right" vertical="center"/>
      <protection/>
    </xf>
    <xf numFmtId="0" fontId="4" fillId="35" borderId="16" xfId="0" applyFont="1" applyFill="1" applyBorder="1" applyAlignment="1">
      <alignment horizontal="right"/>
    </xf>
    <xf numFmtId="0" fontId="2" fillId="35" borderId="16" xfId="0" applyFont="1" applyFill="1" applyBorder="1" applyAlignment="1">
      <alignment horizontal="left" wrapText="1"/>
    </xf>
    <xf numFmtId="0" fontId="4" fillId="35" borderId="13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 wrapText="1"/>
      <protection/>
    </xf>
    <xf numFmtId="2" fontId="4" fillId="35" borderId="15" xfId="0" applyNumberFormat="1" applyFont="1" applyFill="1" applyBorder="1" applyAlignment="1" applyProtection="1">
      <alignment/>
      <protection/>
    </xf>
    <xf numFmtId="2" fontId="4" fillId="35" borderId="10" xfId="0" applyNumberFormat="1" applyFont="1" applyFill="1" applyBorder="1" applyAlignment="1" applyProtection="1">
      <alignment/>
      <protection/>
    </xf>
    <xf numFmtId="2" fontId="4" fillId="35" borderId="17" xfId="0" applyNumberFormat="1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right"/>
    </xf>
    <xf numFmtId="0" fontId="53" fillId="33" borderId="37" xfId="0" applyFont="1" applyFill="1" applyBorder="1" applyAlignment="1">
      <alignment horizontal="right"/>
    </xf>
    <xf numFmtId="0" fontId="53" fillId="33" borderId="2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55" fillId="35" borderId="0" xfId="0" applyFont="1" applyFill="1" applyBorder="1" applyAlignment="1">
      <alignment horizontal="right"/>
    </xf>
    <xf numFmtId="0" fontId="55" fillId="36" borderId="0" xfId="0" applyFont="1" applyFill="1" applyBorder="1" applyAlignment="1">
      <alignment horizontal="right"/>
    </xf>
    <xf numFmtId="0" fontId="53" fillId="33" borderId="13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3" fillId="33" borderId="2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wrapText="1"/>
    </xf>
    <xf numFmtId="0" fontId="53" fillId="33" borderId="38" xfId="0" applyFont="1" applyFill="1" applyBorder="1" applyAlignment="1">
      <alignment horizontal="center"/>
    </xf>
    <xf numFmtId="0" fontId="62" fillId="35" borderId="15" xfId="0" applyFont="1" applyFill="1" applyBorder="1" applyAlignment="1">
      <alignment horizontal="left"/>
    </xf>
    <xf numFmtId="0" fontId="62" fillId="35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horizontal="right" wrapText="1"/>
    </xf>
    <xf numFmtId="0" fontId="54" fillId="33" borderId="39" xfId="0" applyFont="1" applyFill="1" applyBorder="1" applyAlignment="1">
      <alignment horizontal="right" wrapText="1"/>
    </xf>
    <xf numFmtId="0" fontId="2" fillId="35" borderId="40" xfId="0" applyFont="1" applyFill="1" applyBorder="1" applyAlignment="1">
      <alignment horizontal="left" wrapText="1"/>
    </xf>
    <xf numFmtId="0" fontId="2" fillId="35" borderId="35" xfId="0" applyFont="1" applyFill="1" applyBorder="1" applyAlignment="1">
      <alignment horizontal="left" wrapText="1"/>
    </xf>
    <xf numFmtId="0" fontId="2" fillId="35" borderId="36" xfId="0" applyFont="1" applyFill="1" applyBorder="1" applyAlignment="1">
      <alignment horizontal="left" wrapText="1"/>
    </xf>
    <xf numFmtId="49" fontId="9" fillId="34" borderId="13" xfId="0" applyNumberFormat="1" applyFont="1" applyFill="1" applyBorder="1" applyAlignment="1" applyProtection="1">
      <alignment horizontal="center"/>
      <protection/>
    </xf>
    <xf numFmtId="49" fontId="9" fillId="34" borderId="0" xfId="0" applyNumberFormat="1" applyFont="1" applyFill="1" applyBorder="1" applyAlignment="1" applyProtection="1">
      <alignment horizontal="center"/>
      <protection/>
    </xf>
    <xf numFmtId="49" fontId="9" fillId="34" borderId="16" xfId="0" applyNumberFormat="1" applyFont="1" applyFill="1" applyBorder="1" applyAlignment="1" applyProtection="1">
      <alignment horizontal="center"/>
      <protection/>
    </xf>
    <xf numFmtId="49" fontId="10" fillId="34" borderId="13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/>
    </xf>
    <xf numFmtId="49" fontId="10" fillId="34" borderId="16" xfId="0" applyNumberFormat="1" applyFont="1" applyFill="1" applyBorder="1" applyAlignment="1">
      <alignment/>
    </xf>
    <xf numFmtId="0" fontId="9" fillId="34" borderId="13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16" xfId="0" applyFont="1" applyFill="1" applyBorder="1" applyAlignment="1" applyProtection="1">
      <alignment horizontal="center"/>
      <protection/>
    </xf>
    <xf numFmtId="0" fontId="9" fillId="34" borderId="18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wrapText="1"/>
    </xf>
    <xf numFmtId="49" fontId="9" fillId="34" borderId="21" xfId="0" applyNumberFormat="1" applyFont="1" applyFill="1" applyBorder="1" applyAlignment="1" applyProtection="1">
      <alignment horizontal="center"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49" fontId="9" fillId="34" borderId="14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>
      <alignment horizontal="left" wrapText="1"/>
    </xf>
    <xf numFmtId="49" fontId="4" fillId="34" borderId="13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1" fontId="2" fillId="35" borderId="41" xfId="0" applyNumberFormat="1" applyFont="1" applyFill="1" applyBorder="1" applyAlignment="1" applyProtection="1">
      <alignment horizontal="center"/>
      <protection/>
    </xf>
    <xf numFmtId="1" fontId="2" fillId="35" borderId="30" xfId="0" applyNumberFormat="1" applyFont="1" applyFill="1" applyBorder="1" applyAlignment="1" applyProtection="1">
      <alignment horizontal="center"/>
      <protection/>
    </xf>
    <xf numFmtId="1" fontId="2" fillId="35" borderId="42" xfId="0" applyNumberFormat="1" applyFont="1" applyFill="1" applyBorder="1" applyAlignment="1" applyProtection="1">
      <alignment horizontal="center"/>
      <protection/>
    </xf>
    <xf numFmtId="0" fontId="2" fillId="35" borderId="41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8" fillId="34" borderId="19" xfId="0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8" fillId="34" borderId="20" xfId="0" applyFont="1" applyFill="1" applyBorder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/>
      <protection/>
    </xf>
    <xf numFmtId="0" fontId="2" fillId="34" borderId="35" xfId="0" applyFont="1" applyFill="1" applyBorder="1" applyAlignment="1" applyProtection="1">
      <alignment horizontal="center"/>
      <protection/>
    </xf>
    <xf numFmtId="0" fontId="2" fillId="34" borderId="36" xfId="0" applyFont="1" applyFill="1" applyBorder="1" applyAlignment="1" applyProtection="1">
      <alignment horizontal="center"/>
      <protection/>
    </xf>
    <xf numFmtId="0" fontId="9" fillId="34" borderId="26" xfId="0" applyFont="1" applyFill="1" applyBorder="1" applyAlignment="1" applyProtection="1">
      <alignment horizontal="center" wrapText="1"/>
      <protection/>
    </xf>
    <xf numFmtId="0" fontId="9" fillId="34" borderId="26" xfId="0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horizontal="right" wrapText="1"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30" xfId="0" applyFont="1" applyFill="1" applyBorder="1" applyAlignment="1" applyProtection="1">
      <alignment horizontal="center"/>
      <protection/>
    </xf>
    <xf numFmtId="0" fontId="2" fillId="34" borderId="43" xfId="0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"/>
  <sheetViews>
    <sheetView workbookViewId="0" topLeftCell="A1">
      <selection activeCell="B26" sqref="B26"/>
    </sheetView>
  </sheetViews>
  <sheetFormatPr defaultColWidth="9.140625" defaultRowHeight="15"/>
  <cols>
    <col min="1" max="1" width="14.28125" style="0" customWidth="1"/>
    <col min="2" max="2" width="10.140625" style="0" customWidth="1"/>
    <col min="3" max="3" width="12.57421875" style="0" customWidth="1"/>
    <col min="4" max="4" width="13.140625" style="0" customWidth="1"/>
    <col min="5" max="5" width="12.57421875" style="0" customWidth="1"/>
    <col min="6" max="6" width="12.140625" style="0" customWidth="1"/>
    <col min="7" max="7" width="12.7109375" style="0" customWidth="1"/>
    <col min="8" max="8" width="13.28125" style="0" customWidth="1"/>
    <col min="9" max="9" width="12.28125" style="0" customWidth="1"/>
    <col min="10" max="10" width="12.140625" style="0" customWidth="1"/>
    <col min="11" max="11" width="10.28125" style="0" customWidth="1"/>
    <col min="12" max="13" width="12.140625" style="0" customWidth="1"/>
    <col min="14" max="14" width="9.140625" style="0" customWidth="1"/>
    <col min="15" max="15" width="10.7109375" style="0" customWidth="1"/>
    <col min="16" max="16" width="9.8515625" style="0" customWidth="1"/>
    <col min="17" max="17" width="10.8515625" style="0" customWidth="1"/>
    <col min="18" max="18" width="11.421875" style="0" customWidth="1"/>
    <col min="19" max="19" width="10.00390625" style="0" customWidth="1"/>
    <col min="20" max="20" width="8.421875" style="0" customWidth="1"/>
    <col min="21" max="23" width="8.8515625" style="0" customWidth="1"/>
    <col min="24" max="24" width="13.421875" style="0" customWidth="1"/>
    <col min="25" max="25" width="10.57421875" style="0" customWidth="1"/>
  </cols>
  <sheetData>
    <row r="1" spans="1:25" ht="15.75">
      <c r="A1" s="208" t="s">
        <v>69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10"/>
    </row>
    <row r="2" spans="1:25" ht="15.75">
      <c r="A2" s="16"/>
      <c r="B2" s="13"/>
      <c r="C2" s="13"/>
      <c r="D2" s="13"/>
      <c r="E2" s="13"/>
      <c r="F2" s="13"/>
      <c r="G2" s="13"/>
      <c r="H2" s="13"/>
      <c r="I2" s="13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1"/>
    </row>
    <row r="3" spans="1:25" s="15" customFormat="1" ht="15.75">
      <c r="A3" s="205" t="s">
        <v>70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7"/>
    </row>
    <row r="4" spans="1:25" ht="31.5" customHeight="1" thickBot="1">
      <c r="A4" s="17"/>
      <c r="B4" s="115"/>
      <c r="C4" s="116"/>
      <c r="D4" s="211" t="s">
        <v>100</v>
      </c>
      <c r="E4" s="211"/>
      <c r="F4" s="116"/>
      <c r="G4" s="116"/>
      <c r="H4" s="116"/>
      <c r="I4" s="117"/>
      <c r="J4" s="162"/>
      <c r="K4" s="162"/>
      <c r="L4" s="162"/>
      <c r="M4" s="162"/>
      <c r="N4" s="160" t="s">
        <v>99</v>
      </c>
      <c r="O4" s="160"/>
      <c r="P4" s="160"/>
      <c r="Q4" s="162"/>
      <c r="R4" s="162"/>
      <c r="S4" s="162"/>
      <c r="T4" s="162"/>
      <c r="U4" s="162"/>
      <c r="V4" s="162"/>
      <c r="W4" s="162"/>
      <c r="X4" s="162"/>
      <c r="Y4" s="163"/>
    </row>
    <row r="5" spans="1:25" ht="15.75">
      <c r="A5" s="118" t="s">
        <v>15</v>
      </c>
      <c r="B5" s="209" t="s">
        <v>0</v>
      </c>
      <c r="C5" s="209"/>
      <c r="D5" s="209" t="s">
        <v>1</v>
      </c>
      <c r="E5" s="209"/>
      <c r="F5" s="209" t="s">
        <v>2</v>
      </c>
      <c r="G5" s="209"/>
      <c r="H5" s="209" t="s">
        <v>3</v>
      </c>
      <c r="I5" s="212"/>
      <c r="J5" s="209" t="s">
        <v>17</v>
      </c>
      <c r="K5" s="209"/>
      <c r="L5" s="209" t="s">
        <v>18</v>
      </c>
      <c r="M5" s="209"/>
      <c r="N5" s="209" t="s">
        <v>19</v>
      </c>
      <c r="O5" s="209"/>
      <c r="P5" s="209" t="s">
        <v>20</v>
      </c>
      <c r="Q5" s="209"/>
      <c r="R5" s="94" t="s">
        <v>21</v>
      </c>
      <c r="S5" s="3"/>
      <c r="T5" s="94" t="s">
        <v>22</v>
      </c>
      <c r="U5" s="3"/>
      <c r="V5" s="94" t="s">
        <v>23</v>
      </c>
      <c r="W5" s="3"/>
      <c r="X5" s="94" t="s">
        <v>24</v>
      </c>
      <c r="Y5" s="18"/>
    </row>
    <row r="6" spans="1:25" ht="16.5" thickBot="1">
      <c r="A6" s="19"/>
      <c r="B6" s="216"/>
      <c r="C6" s="216"/>
      <c r="D6" s="217"/>
      <c r="E6" s="217"/>
      <c r="F6" s="97"/>
      <c r="G6" s="97"/>
      <c r="H6" s="217"/>
      <c r="I6" s="218"/>
      <c r="J6" s="2"/>
      <c r="K6" s="2"/>
      <c r="L6" s="215" t="s">
        <v>25</v>
      </c>
      <c r="M6" s="215"/>
      <c r="N6" s="2"/>
      <c r="O6" s="2"/>
      <c r="P6" s="2"/>
      <c r="Q6" s="2"/>
      <c r="R6" s="95" t="s">
        <v>26</v>
      </c>
      <c r="S6" s="4"/>
      <c r="T6" s="95"/>
      <c r="U6" s="95"/>
      <c r="V6" s="95"/>
      <c r="W6" s="95"/>
      <c r="X6" s="95"/>
      <c r="Y6" s="96"/>
    </row>
    <row r="7" spans="1:25" ht="15.75">
      <c r="A7" s="17"/>
      <c r="B7" s="20" t="s">
        <v>4</v>
      </c>
      <c r="C7" s="20" t="s">
        <v>5</v>
      </c>
      <c r="D7" s="20" t="s">
        <v>4</v>
      </c>
      <c r="E7" s="20" t="s">
        <v>5</v>
      </c>
      <c r="F7" s="20" t="s">
        <v>4</v>
      </c>
      <c r="G7" s="20" t="s">
        <v>5</v>
      </c>
      <c r="H7" s="20" t="s">
        <v>4</v>
      </c>
      <c r="I7" s="135" t="s">
        <v>5</v>
      </c>
      <c r="J7" s="20" t="s">
        <v>4</v>
      </c>
      <c r="K7" s="20" t="s">
        <v>5</v>
      </c>
      <c r="L7" s="20" t="s">
        <v>4</v>
      </c>
      <c r="M7" s="20" t="s">
        <v>5</v>
      </c>
      <c r="N7" s="20" t="s">
        <v>4</v>
      </c>
      <c r="O7" s="20" t="s">
        <v>5</v>
      </c>
      <c r="P7" s="20" t="s">
        <v>4</v>
      </c>
      <c r="Q7" s="20" t="s">
        <v>5</v>
      </c>
      <c r="R7" s="20" t="s">
        <v>4</v>
      </c>
      <c r="S7" s="20" t="s">
        <v>5</v>
      </c>
      <c r="T7" s="20" t="s">
        <v>4</v>
      </c>
      <c r="U7" s="20" t="s">
        <v>5</v>
      </c>
      <c r="V7" s="20" t="s">
        <v>4</v>
      </c>
      <c r="W7" s="20" t="s">
        <v>5</v>
      </c>
      <c r="X7" s="20" t="s">
        <v>4</v>
      </c>
      <c r="Y7" s="21" t="s">
        <v>5</v>
      </c>
    </row>
    <row r="8" spans="1:25" ht="15.75">
      <c r="A8" s="198">
        <v>1</v>
      </c>
      <c r="B8" s="199">
        <v>2</v>
      </c>
      <c r="C8" s="199">
        <v>3</v>
      </c>
      <c r="D8" s="199">
        <v>4</v>
      </c>
      <c r="E8" s="199">
        <v>5</v>
      </c>
      <c r="F8" s="199">
        <v>6</v>
      </c>
      <c r="G8" s="199">
        <v>7</v>
      </c>
      <c r="H8" s="199">
        <v>8</v>
      </c>
      <c r="I8" s="200">
        <v>9</v>
      </c>
      <c r="J8" s="199">
        <v>10</v>
      </c>
      <c r="K8" s="199">
        <v>11</v>
      </c>
      <c r="L8" s="199">
        <v>12</v>
      </c>
      <c r="M8" s="199">
        <v>13</v>
      </c>
      <c r="N8" s="199">
        <v>14</v>
      </c>
      <c r="O8" s="199">
        <v>15</v>
      </c>
      <c r="P8" s="199">
        <v>16</v>
      </c>
      <c r="Q8" s="199">
        <v>17</v>
      </c>
      <c r="R8" s="199">
        <v>18</v>
      </c>
      <c r="S8" s="199">
        <v>19</v>
      </c>
      <c r="T8" s="199">
        <v>20</v>
      </c>
      <c r="U8" s="199">
        <v>21</v>
      </c>
      <c r="V8" s="199">
        <v>22</v>
      </c>
      <c r="W8" s="199">
        <v>23</v>
      </c>
      <c r="X8" s="199">
        <v>24</v>
      </c>
      <c r="Y8" s="201">
        <v>25</v>
      </c>
    </row>
    <row r="9" spans="1:25" ht="15">
      <c r="A9" s="173" t="s">
        <v>6</v>
      </c>
      <c r="B9" s="22">
        <v>3858475</v>
      </c>
      <c r="C9" s="22">
        <v>1688580</v>
      </c>
      <c r="D9" s="22">
        <v>1597637</v>
      </c>
      <c r="E9" s="22">
        <v>624682</v>
      </c>
      <c r="F9" s="22">
        <v>1633693</v>
      </c>
      <c r="G9" s="22">
        <v>632170</v>
      </c>
      <c r="H9" s="23">
        <v>7089805</v>
      </c>
      <c r="I9" s="136">
        <v>2945432</v>
      </c>
      <c r="J9" s="22">
        <v>115265</v>
      </c>
      <c r="K9" s="22">
        <v>50111</v>
      </c>
      <c r="L9" s="22">
        <v>942377</v>
      </c>
      <c r="M9" s="22">
        <v>211654</v>
      </c>
      <c r="N9" s="22">
        <v>148309</v>
      </c>
      <c r="O9" s="22">
        <v>60242</v>
      </c>
      <c r="P9" s="22">
        <v>53969</v>
      </c>
      <c r="Q9" s="22">
        <v>9064</v>
      </c>
      <c r="R9" s="22">
        <v>13821</v>
      </c>
      <c r="S9" s="22">
        <v>2872</v>
      </c>
      <c r="T9" s="22">
        <v>271007</v>
      </c>
      <c r="U9" s="22">
        <v>55980</v>
      </c>
      <c r="V9" s="22">
        <v>75126</v>
      </c>
      <c r="W9" s="22">
        <v>28154</v>
      </c>
      <c r="X9" s="23">
        <v>1504609</v>
      </c>
      <c r="Y9" s="24">
        <v>418077</v>
      </c>
    </row>
    <row r="10" spans="1:25" ht="15">
      <c r="A10" s="173" t="s">
        <v>7</v>
      </c>
      <c r="B10" s="25">
        <v>4198804</v>
      </c>
      <c r="C10" s="25">
        <v>1894759</v>
      </c>
      <c r="D10" s="25">
        <v>1770281</v>
      </c>
      <c r="E10" s="25">
        <v>705400</v>
      </c>
      <c r="F10" s="25">
        <v>1678317</v>
      </c>
      <c r="G10" s="25">
        <v>615771</v>
      </c>
      <c r="H10" s="26">
        <v>7647402</v>
      </c>
      <c r="I10" s="137">
        <v>3215930</v>
      </c>
      <c r="J10" s="25">
        <v>118593</v>
      </c>
      <c r="K10" s="25">
        <v>61718</v>
      </c>
      <c r="L10" s="25">
        <v>1136786</v>
      </c>
      <c r="M10" s="25">
        <v>243239</v>
      </c>
      <c r="N10" s="25">
        <v>208465</v>
      </c>
      <c r="O10" s="25">
        <v>86690</v>
      </c>
      <c r="P10" s="25">
        <v>55367</v>
      </c>
      <c r="Q10" s="25">
        <v>9332</v>
      </c>
      <c r="R10" s="25">
        <v>14765</v>
      </c>
      <c r="S10" s="25">
        <v>2982</v>
      </c>
      <c r="T10" s="25">
        <v>298291</v>
      </c>
      <c r="U10" s="25">
        <v>61947</v>
      </c>
      <c r="V10" s="25">
        <v>80745</v>
      </c>
      <c r="W10" s="25">
        <v>30564</v>
      </c>
      <c r="X10" s="26">
        <v>1913012</v>
      </c>
      <c r="Y10" s="27">
        <v>496472</v>
      </c>
    </row>
    <row r="11" spans="1:25" ht="15">
      <c r="A11" s="173" t="s">
        <v>8</v>
      </c>
      <c r="B11" s="22">
        <v>4252067</v>
      </c>
      <c r="C11" s="22">
        <v>1890915</v>
      </c>
      <c r="D11" s="22">
        <v>1851506</v>
      </c>
      <c r="E11" s="22">
        <v>741660</v>
      </c>
      <c r="F11" s="22">
        <v>1755328</v>
      </c>
      <c r="G11" s="22">
        <v>645053</v>
      </c>
      <c r="H11" s="23">
        <v>7858901</v>
      </c>
      <c r="I11" s="136">
        <v>3277628</v>
      </c>
      <c r="J11" s="22">
        <v>114681</v>
      </c>
      <c r="K11" s="22">
        <v>57208</v>
      </c>
      <c r="L11" s="22">
        <v>1145622</v>
      </c>
      <c r="M11" s="22">
        <v>267797</v>
      </c>
      <c r="N11" s="22">
        <v>223235</v>
      </c>
      <c r="O11" s="22">
        <v>93831</v>
      </c>
      <c r="P11" s="22">
        <v>58700</v>
      </c>
      <c r="Q11" s="22">
        <v>9981</v>
      </c>
      <c r="R11" s="22">
        <v>14858</v>
      </c>
      <c r="S11" s="22">
        <v>3138</v>
      </c>
      <c r="T11" s="22">
        <v>303629</v>
      </c>
      <c r="U11" s="22">
        <v>62523</v>
      </c>
      <c r="V11" s="22">
        <v>83721</v>
      </c>
      <c r="W11" s="22">
        <v>31637</v>
      </c>
      <c r="X11" s="23">
        <v>1944446</v>
      </c>
      <c r="Y11" s="24">
        <v>526115</v>
      </c>
    </row>
    <row r="12" spans="1:25" ht="15">
      <c r="A12" s="173" t="s">
        <v>9</v>
      </c>
      <c r="B12" s="25">
        <v>4241507</v>
      </c>
      <c r="C12" s="25">
        <v>1873324</v>
      </c>
      <c r="D12" s="25">
        <v>1689504</v>
      </c>
      <c r="E12" s="25">
        <v>671223</v>
      </c>
      <c r="F12" s="25">
        <v>1587285</v>
      </c>
      <c r="G12" s="25">
        <v>578488</v>
      </c>
      <c r="H12" s="26">
        <v>7518296</v>
      </c>
      <c r="I12" s="137">
        <v>3123035</v>
      </c>
      <c r="J12" s="25">
        <v>155192</v>
      </c>
      <c r="K12" s="25">
        <v>68049</v>
      </c>
      <c r="L12" s="25">
        <v>1085236</v>
      </c>
      <c r="M12" s="25">
        <v>252492</v>
      </c>
      <c r="N12" s="25">
        <v>256748</v>
      </c>
      <c r="O12" s="25">
        <v>89052</v>
      </c>
      <c r="P12" s="25">
        <v>61838</v>
      </c>
      <c r="Q12" s="25">
        <v>10585</v>
      </c>
      <c r="R12" s="25">
        <v>15721</v>
      </c>
      <c r="S12" s="25">
        <v>3387</v>
      </c>
      <c r="T12" s="25">
        <v>319671</v>
      </c>
      <c r="U12" s="25">
        <v>68596</v>
      </c>
      <c r="V12" s="25">
        <v>88041</v>
      </c>
      <c r="W12" s="25">
        <v>34298</v>
      </c>
      <c r="X12" s="26">
        <v>1982447</v>
      </c>
      <c r="Y12" s="27">
        <v>526459</v>
      </c>
    </row>
    <row r="13" spans="1:25" ht="15">
      <c r="A13" s="173" t="s">
        <v>10</v>
      </c>
      <c r="B13" s="22">
        <v>4209248</v>
      </c>
      <c r="C13" s="22">
        <v>1841682</v>
      </c>
      <c r="D13" s="22">
        <v>1809602</v>
      </c>
      <c r="E13" s="22">
        <v>752760</v>
      </c>
      <c r="F13" s="22">
        <v>1612171</v>
      </c>
      <c r="G13" s="22">
        <v>636712</v>
      </c>
      <c r="H13" s="23">
        <v>7631021</v>
      </c>
      <c r="I13" s="136">
        <v>3231154</v>
      </c>
      <c r="J13" s="22">
        <v>244825</v>
      </c>
      <c r="K13" s="22">
        <v>111557</v>
      </c>
      <c r="L13" s="22">
        <v>2358638</v>
      </c>
      <c r="M13" s="22">
        <v>593383</v>
      </c>
      <c r="N13" s="22">
        <v>305629</v>
      </c>
      <c r="O13" s="22">
        <v>144903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3">
        <v>2909092</v>
      </c>
      <c r="Y13" s="24">
        <v>849843</v>
      </c>
    </row>
    <row r="14" spans="1:25" ht="15">
      <c r="A14" s="173" t="s">
        <v>11</v>
      </c>
      <c r="B14" s="25">
        <v>4372872</v>
      </c>
      <c r="C14" s="25">
        <v>1902249</v>
      </c>
      <c r="D14" s="25">
        <v>1874910</v>
      </c>
      <c r="E14" s="25">
        <v>779745</v>
      </c>
      <c r="F14" s="25">
        <v>1613090</v>
      </c>
      <c r="G14" s="25">
        <v>610694</v>
      </c>
      <c r="H14" s="26">
        <v>7860872</v>
      </c>
      <c r="I14" s="137">
        <v>3292688</v>
      </c>
      <c r="J14" s="25">
        <v>271858</v>
      </c>
      <c r="K14" s="25">
        <v>122144</v>
      </c>
      <c r="L14" s="25">
        <v>2530362</v>
      </c>
      <c r="M14" s="25">
        <v>631270</v>
      </c>
      <c r="N14" s="25">
        <v>319811</v>
      </c>
      <c r="O14" s="25">
        <v>150942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6">
        <v>3122031</v>
      </c>
      <c r="Y14" s="27">
        <v>904356</v>
      </c>
    </row>
    <row r="15" spans="1:25" ht="15">
      <c r="A15" s="173" t="s">
        <v>12</v>
      </c>
      <c r="B15" s="22">
        <v>5263397</v>
      </c>
      <c r="C15" s="22">
        <v>2449813</v>
      </c>
      <c r="D15" s="22">
        <v>2056675</v>
      </c>
      <c r="E15" s="22">
        <v>879059</v>
      </c>
      <c r="F15" s="22">
        <v>1916171</v>
      </c>
      <c r="G15" s="22">
        <v>743392</v>
      </c>
      <c r="H15" s="23">
        <v>9236243</v>
      </c>
      <c r="I15" s="136">
        <v>4072264</v>
      </c>
      <c r="J15" s="22">
        <v>370660</v>
      </c>
      <c r="K15" s="22">
        <v>198723</v>
      </c>
      <c r="L15" s="22">
        <v>1490618</v>
      </c>
      <c r="M15" s="22">
        <v>411609</v>
      </c>
      <c r="N15" s="22">
        <v>449333</v>
      </c>
      <c r="O15" s="22">
        <v>207843</v>
      </c>
      <c r="P15" s="22">
        <v>67752</v>
      </c>
      <c r="Q15" s="22">
        <v>14334</v>
      </c>
      <c r="R15" s="22">
        <v>0</v>
      </c>
      <c r="S15" s="22">
        <v>0</v>
      </c>
      <c r="T15" s="22">
        <v>293996</v>
      </c>
      <c r="U15" s="22">
        <v>69165</v>
      </c>
      <c r="V15" s="22">
        <v>209959</v>
      </c>
      <c r="W15" s="22">
        <v>78392</v>
      </c>
      <c r="X15" s="23">
        <v>2882318</v>
      </c>
      <c r="Y15" s="24">
        <v>980066</v>
      </c>
    </row>
    <row r="16" spans="1:25" ht="15">
      <c r="A16" s="197" t="s">
        <v>13</v>
      </c>
      <c r="B16" s="28">
        <v>5768749</v>
      </c>
      <c r="C16" s="28">
        <v>2684371</v>
      </c>
      <c r="D16" s="28">
        <v>2382993</v>
      </c>
      <c r="E16" s="28">
        <v>945661</v>
      </c>
      <c r="F16" s="28">
        <v>1888866</v>
      </c>
      <c r="G16" s="28">
        <v>863169</v>
      </c>
      <c r="H16" s="26">
        <v>10040608</v>
      </c>
      <c r="I16" s="137">
        <v>4493201</v>
      </c>
      <c r="J16" s="25">
        <v>486186</v>
      </c>
      <c r="K16" s="25">
        <v>221494</v>
      </c>
      <c r="L16" s="25">
        <v>1758804</v>
      </c>
      <c r="M16" s="25">
        <v>491194</v>
      </c>
      <c r="N16" s="25">
        <v>304391</v>
      </c>
      <c r="O16" s="25">
        <v>134761</v>
      </c>
      <c r="P16" s="25">
        <v>92991</v>
      </c>
      <c r="Q16" s="25">
        <v>16541</v>
      </c>
      <c r="R16" s="25">
        <v>0</v>
      </c>
      <c r="S16" s="25">
        <v>0</v>
      </c>
      <c r="T16" s="25">
        <v>215202</v>
      </c>
      <c r="U16" s="25">
        <v>58834</v>
      </c>
      <c r="V16" s="25">
        <v>493437</v>
      </c>
      <c r="W16" s="25">
        <v>184510</v>
      </c>
      <c r="X16" s="26">
        <v>3351011</v>
      </c>
      <c r="Y16" s="27">
        <v>1107334</v>
      </c>
    </row>
    <row r="17" spans="1:25" ht="15">
      <c r="A17" s="197" t="s">
        <v>14</v>
      </c>
      <c r="B17" s="29">
        <v>7057663</v>
      </c>
      <c r="C17" s="29">
        <v>3263293</v>
      </c>
      <c r="D17" s="29">
        <v>2588681</v>
      </c>
      <c r="E17" s="29">
        <v>1090368</v>
      </c>
      <c r="F17" s="29">
        <v>2269577</v>
      </c>
      <c r="G17" s="29">
        <v>2154722</v>
      </c>
      <c r="H17" s="23">
        <v>11915921</v>
      </c>
      <c r="I17" s="136">
        <v>6508383</v>
      </c>
      <c r="J17" s="22">
        <v>545077</v>
      </c>
      <c r="K17" s="22">
        <v>274680</v>
      </c>
      <c r="L17" s="22">
        <v>2005563</v>
      </c>
      <c r="M17" s="22">
        <v>576851</v>
      </c>
      <c r="N17" s="22">
        <v>354184</v>
      </c>
      <c r="O17" s="22">
        <v>168679</v>
      </c>
      <c r="P17" s="22">
        <v>90497</v>
      </c>
      <c r="Q17" s="22">
        <v>17564</v>
      </c>
      <c r="R17" s="22">
        <v>0</v>
      </c>
      <c r="S17" s="22">
        <v>0</v>
      </c>
      <c r="T17" s="22">
        <v>216954</v>
      </c>
      <c r="U17" s="22">
        <v>63668</v>
      </c>
      <c r="V17" s="22">
        <v>578181</v>
      </c>
      <c r="W17" s="22">
        <v>302918</v>
      </c>
      <c r="X17" s="23">
        <v>3790456</v>
      </c>
      <c r="Y17" s="24">
        <v>1404360</v>
      </c>
    </row>
    <row r="18" spans="1:25" ht="15">
      <c r="A18" s="173" t="s">
        <v>102</v>
      </c>
      <c r="B18" s="30" t="s">
        <v>105</v>
      </c>
      <c r="C18" s="30" t="s">
        <v>105</v>
      </c>
      <c r="D18" s="30" t="s">
        <v>105</v>
      </c>
      <c r="E18" s="30" t="s">
        <v>105</v>
      </c>
      <c r="F18" s="30" t="s">
        <v>105</v>
      </c>
      <c r="G18" s="30" t="s">
        <v>105</v>
      </c>
      <c r="H18" s="30" t="s">
        <v>105</v>
      </c>
      <c r="I18" s="30" t="s">
        <v>105</v>
      </c>
      <c r="J18" s="30" t="s">
        <v>105</v>
      </c>
      <c r="K18" s="30" t="s">
        <v>105</v>
      </c>
      <c r="L18" s="30" t="s">
        <v>105</v>
      </c>
      <c r="M18" s="30" t="s">
        <v>105</v>
      </c>
      <c r="N18" s="30" t="s">
        <v>105</v>
      </c>
      <c r="O18" s="30" t="s">
        <v>105</v>
      </c>
      <c r="P18" s="30" t="s">
        <v>105</v>
      </c>
      <c r="Q18" s="30" t="s">
        <v>105</v>
      </c>
      <c r="R18" s="30" t="s">
        <v>105</v>
      </c>
      <c r="S18" s="30" t="s">
        <v>105</v>
      </c>
      <c r="T18" s="30" t="s">
        <v>105</v>
      </c>
      <c r="U18" s="30" t="s">
        <v>105</v>
      </c>
      <c r="V18" s="30" t="s">
        <v>105</v>
      </c>
      <c r="W18" s="30" t="s">
        <v>105</v>
      </c>
      <c r="X18" s="30" t="s">
        <v>105</v>
      </c>
      <c r="Y18" s="30" t="s">
        <v>105</v>
      </c>
    </row>
    <row r="19" spans="1:67" ht="15.75" thickBot="1">
      <c r="A19" s="194" t="s">
        <v>106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6"/>
    </row>
    <row r="20" spans="1:25" ht="15.75" thickBot="1">
      <c r="A20" s="213" t="s">
        <v>71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2"/>
    </row>
    <row r="21" ht="15.75">
      <c r="A21" s="1"/>
    </row>
  </sheetData>
  <sheetProtection/>
  <mergeCells count="16">
    <mergeCell ref="A20:L20"/>
    <mergeCell ref="N5:O5"/>
    <mergeCell ref="P5:Q5"/>
    <mergeCell ref="L6:M6"/>
    <mergeCell ref="B6:C6"/>
    <mergeCell ref="D6:E6"/>
    <mergeCell ref="H6:I6"/>
    <mergeCell ref="B5:C5"/>
    <mergeCell ref="A3:Y3"/>
    <mergeCell ref="A1:Y1"/>
    <mergeCell ref="D4:E4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17.7109375" style="0" customWidth="1"/>
    <col min="2" max="2" width="21.00390625" style="0" customWidth="1"/>
    <col min="3" max="3" width="18.00390625" style="0" customWidth="1"/>
    <col min="4" max="4" width="18.7109375" style="0" customWidth="1"/>
    <col min="6" max="6" width="19.421875" style="0" customWidth="1"/>
  </cols>
  <sheetData>
    <row r="1" spans="1:6" ht="15.75">
      <c r="A1" s="87"/>
      <c r="B1" s="88"/>
      <c r="C1" s="88"/>
      <c r="D1" s="88"/>
      <c r="E1" s="88"/>
      <c r="F1" s="89"/>
    </row>
    <row r="2" spans="1:6" ht="15.75">
      <c r="A2" s="222" t="s">
        <v>69</v>
      </c>
      <c r="B2" s="223"/>
      <c r="C2" s="223"/>
      <c r="D2" s="223"/>
      <c r="E2" s="223"/>
      <c r="F2" s="224"/>
    </row>
    <row r="3" spans="1:6" ht="15.75">
      <c r="A3" s="225"/>
      <c r="B3" s="226"/>
      <c r="C3" s="226"/>
      <c r="D3" s="226"/>
      <c r="E3" s="226"/>
      <c r="F3" s="227"/>
    </row>
    <row r="4" spans="1:6" ht="16.5" thickBot="1">
      <c r="A4" s="228" t="s">
        <v>83</v>
      </c>
      <c r="B4" s="229"/>
      <c r="C4" s="229"/>
      <c r="D4" s="229"/>
      <c r="E4" s="229"/>
      <c r="F4" s="230"/>
    </row>
    <row r="5" spans="1:6" ht="15.75">
      <c r="A5" s="110"/>
      <c r="B5" s="231" t="s">
        <v>78</v>
      </c>
      <c r="C5" s="231"/>
      <c r="D5" s="231"/>
      <c r="E5" s="112"/>
      <c r="F5" s="113"/>
    </row>
    <row r="6" spans="1:6" ht="15.75">
      <c r="A6" s="164"/>
      <c r="B6" s="232"/>
      <c r="C6" s="232"/>
      <c r="D6" s="232"/>
      <c r="E6" s="98"/>
      <c r="F6" s="75"/>
    </row>
    <row r="7" spans="1:6" ht="15.75">
      <c r="A7" s="76"/>
      <c r="B7" s="78"/>
      <c r="C7" s="79"/>
      <c r="D7" s="79"/>
      <c r="E7" s="79"/>
      <c r="F7" s="72"/>
    </row>
    <row r="8" spans="1:6" ht="15.75">
      <c r="A8" s="165" t="s">
        <v>15</v>
      </c>
      <c r="B8" s="80" t="s">
        <v>79</v>
      </c>
      <c r="C8" s="77"/>
      <c r="D8" s="92" t="s">
        <v>5</v>
      </c>
      <c r="E8" s="81"/>
      <c r="F8" s="93" t="s">
        <v>4</v>
      </c>
    </row>
    <row r="9" spans="1:6" ht="15.75">
      <c r="A9" s="82"/>
      <c r="B9" s="91"/>
      <c r="C9" s="83"/>
      <c r="D9" s="90"/>
      <c r="E9" s="90"/>
      <c r="F9" s="84"/>
    </row>
    <row r="10" spans="1:6" ht="15.75">
      <c r="A10" s="141" t="s">
        <v>28</v>
      </c>
      <c r="B10" s="78">
        <v>2</v>
      </c>
      <c r="C10" s="77"/>
      <c r="D10" s="92">
        <v>3</v>
      </c>
      <c r="E10" s="81"/>
      <c r="F10" s="93">
        <v>4</v>
      </c>
    </row>
    <row r="11" spans="1:6" ht="15.75">
      <c r="A11" s="73"/>
      <c r="B11" s="91"/>
      <c r="C11" s="83"/>
      <c r="D11" s="85"/>
      <c r="E11" s="74"/>
      <c r="F11" s="86"/>
    </row>
    <row r="12" spans="1:8" ht="15">
      <c r="A12" s="171" t="s">
        <v>6</v>
      </c>
      <c r="B12" s="61">
        <f aca="true" t="shared" si="0" ref="B12:B20">F12-D12</f>
        <v>33820</v>
      </c>
      <c r="C12" s="56"/>
      <c r="D12" s="64">
        <v>19299</v>
      </c>
      <c r="E12" s="45"/>
      <c r="F12" s="68">
        <v>53119</v>
      </c>
      <c r="H12" s="169"/>
    </row>
    <row r="13" spans="1:8" ht="15">
      <c r="A13" s="171" t="s">
        <v>7</v>
      </c>
      <c r="B13" s="62">
        <f t="shared" si="0"/>
        <v>41483</v>
      </c>
      <c r="C13" s="57"/>
      <c r="D13" s="65">
        <v>23874</v>
      </c>
      <c r="E13" s="41"/>
      <c r="F13" s="69">
        <v>65357</v>
      </c>
      <c r="H13" s="169"/>
    </row>
    <row r="14" spans="1:8" ht="15">
      <c r="A14" s="171" t="s">
        <v>8</v>
      </c>
      <c r="B14" s="61">
        <f t="shared" si="0"/>
        <v>40275</v>
      </c>
      <c r="C14" s="56"/>
      <c r="D14" s="64">
        <v>25250</v>
      </c>
      <c r="E14" s="45"/>
      <c r="F14" s="68">
        <v>65525</v>
      </c>
      <c r="H14" s="169"/>
    </row>
    <row r="15" spans="1:8" ht="15">
      <c r="A15" s="171" t="s">
        <v>9</v>
      </c>
      <c r="B15" s="62">
        <f t="shared" si="0"/>
        <v>32526</v>
      </c>
      <c r="C15" s="57"/>
      <c r="D15" s="65">
        <v>22826</v>
      </c>
      <c r="E15" s="41"/>
      <c r="F15" s="69">
        <v>55352</v>
      </c>
      <c r="H15" s="169"/>
    </row>
    <row r="16" spans="1:8" ht="15">
      <c r="A16" s="171" t="s">
        <v>10</v>
      </c>
      <c r="B16" s="61">
        <f t="shared" si="0"/>
        <v>21728</v>
      </c>
      <c r="C16" s="56"/>
      <c r="D16" s="64">
        <v>14291</v>
      </c>
      <c r="E16" s="45"/>
      <c r="F16" s="68">
        <v>36019</v>
      </c>
      <c r="H16" s="169"/>
    </row>
    <row r="17" spans="1:8" ht="15">
      <c r="A17" s="171" t="s">
        <v>11</v>
      </c>
      <c r="B17" s="62">
        <f t="shared" si="0"/>
        <v>22020</v>
      </c>
      <c r="C17" s="57"/>
      <c r="D17" s="65">
        <v>15528</v>
      </c>
      <c r="E17" s="41"/>
      <c r="F17" s="69">
        <v>37548</v>
      </c>
      <c r="H17" s="169"/>
    </row>
    <row r="18" spans="1:8" ht="15">
      <c r="A18" s="171" t="s">
        <v>12</v>
      </c>
      <c r="B18" s="61">
        <f t="shared" si="0"/>
        <v>62153</v>
      </c>
      <c r="C18" s="56"/>
      <c r="D18" s="64">
        <v>38891</v>
      </c>
      <c r="E18" s="45"/>
      <c r="F18" s="68">
        <v>101044</v>
      </c>
      <c r="H18" s="169"/>
    </row>
    <row r="19" spans="1:8" ht="15">
      <c r="A19" s="172" t="s">
        <v>13</v>
      </c>
      <c r="B19" s="62">
        <v>48559</v>
      </c>
      <c r="C19" s="57"/>
      <c r="D19" s="66">
        <v>32834</v>
      </c>
      <c r="E19" s="58"/>
      <c r="F19" s="70">
        <v>81393</v>
      </c>
      <c r="H19" s="169"/>
    </row>
    <row r="20" spans="1:8" ht="15">
      <c r="A20" s="173" t="s">
        <v>14</v>
      </c>
      <c r="B20" s="61">
        <f t="shared" si="0"/>
        <v>54775</v>
      </c>
      <c r="C20" s="56"/>
      <c r="D20" s="67">
        <v>37436</v>
      </c>
      <c r="E20" s="59"/>
      <c r="F20" s="71">
        <v>92211</v>
      </c>
      <c r="H20" s="169"/>
    </row>
    <row r="21" spans="1:8" ht="15.75" thickBot="1">
      <c r="A21" s="174" t="s">
        <v>102</v>
      </c>
      <c r="B21" s="63">
        <v>60694</v>
      </c>
      <c r="C21" s="60"/>
      <c r="D21" s="63">
        <v>42462</v>
      </c>
      <c r="E21" s="60"/>
      <c r="F21" s="170">
        <v>103156</v>
      </c>
      <c r="H21" s="169"/>
    </row>
    <row r="22" spans="1:14" ht="15" customHeight="1" thickBot="1">
      <c r="A22" s="219" t="s">
        <v>75</v>
      </c>
      <c r="B22" s="220"/>
      <c r="C22" s="220"/>
      <c r="D22" s="220"/>
      <c r="E22" s="220"/>
      <c r="F22" s="221"/>
      <c r="G22" s="111"/>
      <c r="H22" s="111"/>
      <c r="I22" s="111"/>
      <c r="J22" s="111"/>
      <c r="K22" s="111"/>
      <c r="L22" s="111"/>
      <c r="M22" s="111"/>
      <c r="N22" s="111"/>
    </row>
  </sheetData>
  <sheetProtection/>
  <mergeCells count="6">
    <mergeCell ref="A22:F22"/>
    <mergeCell ref="A2:F2"/>
    <mergeCell ref="A3:F3"/>
    <mergeCell ref="A4:F4"/>
    <mergeCell ref="B5:D5"/>
    <mergeCell ref="B6:D6"/>
  </mergeCells>
  <printOptions/>
  <pageMargins left="0.7" right="0.7" top="0.75" bottom="0.75" header="0.3" footer="0.3"/>
  <pageSetup horizontalDpi="600" verticalDpi="600" orientation="landscape" scale="80" r:id="rId1"/>
  <ignoredErrors>
    <ignoredError sqref="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0">
      <selection activeCell="M41" sqref="M41"/>
    </sheetView>
  </sheetViews>
  <sheetFormatPr defaultColWidth="9.140625" defaultRowHeight="15"/>
  <cols>
    <col min="1" max="1" width="19.7109375" style="0" customWidth="1"/>
    <col min="2" max="3" width="13.140625" style="0" customWidth="1"/>
    <col min="4" max="4" width="16.28125" style="0" customWidth="1"/>
    <col min="5" max="5" width="12.8515625" style="0" customWidth="1"/>
    <col min="6" max="7" width="17.8515625" style="0" customWidth="1"/>
    <col min="8" max="9" width="12.8515625" style="0" customWidth="1"/>
    <col min="10" max="10" width="17.8515625" style="0" customWidth="1"/>
  </cols>
  <sheetData>
    <row r="1" spans="1:10" ht="16.5" customHeight="1">
      <c r="A1" s="233" t="s">
        <v>69</v>
      </c>
      <c r="B1" s="234"/>
      <c r="C1" s="234"/>
      <c r="D1" s="234"/>
      <c r="E1" s="234"/>
      <c r="F1" s="234"/>
      <c r="G1" s="234"/>
      <c r="H1" s="234"/>
      <c r="I1" s="234"/>
      <c r="J1" s="235"/>
    </row>
    <row r="2" spans="1:10" ht="15">
      <c r="A2" s="237"/>
      <c r="B2" s="238"/>
      <c r="C2" s="238"/>
      <c r="D2" s="238"/>
      <c r="E2" s="238"/>
      <c r="F2" s="238"/>
      <c r="G2" s="238"/>
      <c r="H2" s="238"/>
      <c r="I2" s="142"/>
      <c r="J2" s="108"/>
    </row>
    <row r="3" spans="1:10" ht="15">
      <c r="A3" s="245" t="s">
        <v>82</v>
      </c>
      <c r="B3" s="246"/>
      <c r="C3" s="246"/>
      <c r="D3" s="246"/>
      <c r="E3" s="246"/>
      <c r="F3" s="246"/>
      <c r="G3" s="246"/>
      <c r="H3" s="246"/>
      <c r="I3" s="246"/>
      <c r="J3" s="247"/>
    </row>
    <row r="4" spans="1:10" ht="15">
      <c r="A4" s="176"/>
      <c r="B4" s="138" t="s">
        <v>13</v>
      </c>
      <c r="C4" s="177" t="s">
        <v>14</v>
      </c>
      <c r="D4" s="177" t="s">
        <v>102</v>
      </c>
      <c r="E4" s="177" t="s">
        <v>13</v>
      </c>
      <c r="F4" s="178" t="s">
        <v>14</v>
      </c>
      <c r="G4" s="138" t="s">
        <v>102</v>
      </c>
      <c r="H4" s="138" t="s">
        <v>13</v>
      </c>
      <c r="I4" s="138">
        <v>200910</v>
      </c>
      <c r="J4" s="138" t="s">
        <v>102</v>
      </c>
    </row>
    <row r="5" spans="1:10" ht="15">
      <c r="A5" s="155" t="s">
        <v>30</v>
      </c>
      <c r="B5" s="239" t="s">
        <v>80</v>
      </c>
      <c r="C5" s="240"/>
      <c r="D5" s="241"/>
      <c r="E5" s="239" t="s">
        <v>81</v>
      </c>
      <c r="F5" s="240"/>
      <c r="G5" s="241"/>
      <c r="H5" s="242" t="s">
        <v>68</v>
      </c>
      <c r="I5" s="243"/>
      <c r="J5" s="244"/>
    </row>
    <row r="6" spans="1:10" ht="15">
      <c r="A6" s="155">
        <v>1</v>
      </c>
      <c r="B6" s="103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  <c r="H6" s="202">
        <v>8</v>
      </c>
      <c r="I6" s="202">
        <v>9</v>
      </c>
      <c r="J6" s="175">
        <v>10</v>
      </c>
    </row>
    <row r="7" spans="1:10" ht="15">
      <c r="A7" s="156" t="s">
        <v>31</v>
      </c>
      <c r="B7" s="61">
        <v>2467</v>
      </c>
      <c r="C7" s="166">
        <v>8221</v>
      </c>
      <c r="D7" s="166">
        <v>6898</v>
      </c>
      <c r="E7" s="64">
        <v>947</v>
      </c>
      <c r="F7" s="166">
        <v>3549</v>
      </c>
      <c r="G7" s="166">
        <v>3592</v>
      </c>
      <c r="H7" s="64">
        <v>3414</v>
      </c>
      <c r="I7" s="166">
        <v>11770</v>
      </c>
      <c r="J7" s="99">
        <f>D7+G7</f>
        <v>10490</v>
      </c>
    </row>
    <row r="8" spans="1:10" ht="15">
      <c r="A8" s="156" t="s">
        <v>32</v>
      </c>
      <c r="B8" s="62">
        <f>H8-E8</f>
        <v>22</v>
      </c>
      <c r="C8" s="167">
        <v>18</v>
      </c>
      <c r="D8" s="167">
        <v>795</v>
      </c>
      <c r="E8" s="65">
        <v>16</v>
      </c>
      <c r="F8" s="167">
        <v>15</v>
      </c>
      <c r="G8" s="167">
        <v>299</v>
      </c>
      <c r="H8" s="65">
        <v>38</v>
      </c>
      <c r="I8" s="167">
        <v>33</v>
      </c>
      <c r="J8" s="100">
        <f aca="true" t="shared" si="0" ref="J8:J44">D8+G8</f>
        <v>1094</v>
      </c>
    </row>
    <row r="9" spans="1:10" ht="15">
      <c r="A9" s="156" t="s">
        <v>33</v>
      </c>
      <c r="B9" s="61">
        <f>H9-E9</f>
        <v>440</v>
      </c>
      <c r="C9" s="166">
        <v>603</v>
      </c>
      <c r="D9" s="166">
        <v>1131</v>
      </c>
      <c r="E9" s="64">
        <v>339</v>
      </c>
      <c r="F9" s="166">
        <v>447</v>
      </c>
      <c r="G9" s="166">
        <v>765</v>
      </c>
      <c r="H9" s="64">
        <v>779</v>
      </c>
      <c r="I9" s="166">
        <v>1050</v>
      </c>
      <c r="J9" s="99">
        <f t="shared" si="0"/>
        <v>1896</v>
      </c>
    </row>
    <row r="10" spans="1:10" ht="15">
      <c r="A10" s="156" t="s">
        <v>34</v>
      </c>
      <c r="B10" s="62">
        <f>H10-E10</f>
        <v>1245</v>
      </c>
      <c r="C10" s="167">
        <v>1924</v>
      </c>
      <c r="D10" s="167">
        <v>1218</v>
      </c>
      <c r="E10" s="65">
        <v>680</v>
      </c>
      <c r="F10" s="167">
        <v>738</v>
      </c>
      <c r="G10" s="167">
        <v>411</v>
      </c>
      <c r="H10" s="65">
        <v>1925</v>
      </c>
      <c r="I10" s="167">
        <v>2662</v>
      </c>
      <c r="J10" s="100">
        <f t="shared" si="0"/>
        <v>1629</v>
      </c>
    </row>
    <row r="11" spans="1:10" ht="15">
      <c r="A11" s="156" t="s">
        <v>35</v>
      </c>
      <c r="B11" s="61">
        <f>H11-E11</f>
        <v>98</v>
      </c>
      <c r="C11" s="166">
        <v>453</v>
      </c>
      <c r="D11" s="166">
        <v>337</v>
      </c>
      <c r="E11" s="64">
        <v>163</v>
      </c>
      <c r="F11" s="166">
        <v>691</v>
      </c>
      <c r="G11" s="166">
        <v>564</v>
      </c>
      <c r="H11" s="64">
        <v>261</v>
      </c>
      <c r="I11" s="166">
        <v>1144</v>
      </c>
      <c r="J11" s="99">
        <f t="shared" si="0"/>
        <v>901</v>
      </c>
    </row>
    <row r="12" spans="1:10" ht="15">
      <c r="A12" s="156" t="s">
        <v>36</v>
      </c>
      <c r="B12" s="62">
        <f>H12-E12</f>
        <v>8</v>
      </c>
      <c r="C12" s="167">
        <v>15</v>
      </c>
      <c r="D12" s="167">
        <v>8</v>
      </c>
      <c r="E12" s="65">
        <v>21</v>
      </c>
      <c r="F12" s="167">
        <v>21</v>
      </c>
      <c r="G12" s="167">
        <v>7</v>
      </c>
      <c r="H12" s="65">
        <v>29</v>
      </c>
      <c r="I12" s="167">
        <v>36</v>
      </c>
      <c r="J12" s="100">
        <f t="shared" si="0"/>
        <v>15</v>
      </c>
    </row>
    <row r="13" spans="1:10" ht="15">
      <c r="A13" s="156" t="s">
        <v>37</v>
      </c>
      <c r="B13" s="61">
        <v>1100</v>
      </c>
      <c r="C13" s="166">
        <v>2067</v>
      </c>
      <c r="D13" s="166">
        <v>2365</v>
      </c>
      <c r="E13" s="64">
        <v>781</v>
      </c>
      <c r="F13" s="166">
        <v>1042</v>
      </c>
      <c r="G13" s="166">
        <v>1325</v>
      </c>
      <c r="H13" s="64">
        <v>1881</v>
      </c>
      <c r="I13" s="166">
        <v>3109</v>
      </c>
      <c r="J13" s="99">
        <f t="shared" si="0"/>
        <v>3690</v>
      </c>
    </row>
    <row r="14" spans="1:10" ht="15">
      <c r="A14" s="156" t="s">
        <v>38</v>
      </c>
      <c r="B14" s="62">
        <f>H14-E14</f>
        <v>866</v>
      </c>
      <c r="C14" s="167">
        <v>647</v>
      </c>
      <c r="D14" s="167">
        <v>1479</v>
      </c>
      <c r="E14" s="65">
        <v>746</v>
      </c>
      <c r="F14" s="167">
        <v>698</v>
      </c>
      <c r="G14" s="167">
        <v>1821</v>
      </c>
      <c r="H14" s="65">
        <v>1612</v>
      </c>
      <c r="I14" s="167">
        <v>1345</v>
      </c>
      <c r="J14" s="100">
        <f t="shared" si="0"/>
        <v>3300</v>
      </c>
    </row>
    <row r="15" spans="1:10" ht="15">
      <c r="A15" s="156" t="s">
        <v>39</v>
      </c>
      <c r="B15" s="61">
        <f>H15-E15</f>
        <v>1608</v>
      </c>
      <c r="C15" s="166">
        <v>1969</v>
      </c>
      <c r="D15" s="166">
        <v>570</v>
      </c>
      <c r="E15" s="64">
        <v>1223</v>
      </c>
      <c r="F15" s="166">
        <v>1477</v>
      </c>
      <c r="G15" s="166">
        <v>448</v>
      </c>
      <c r="H15" s="64">
        <v>2831</v>
      </c>
      <c r="I15" s="166">
        <v>3446</v>
      </c>
      <c r="J15" s="99">
        <f t="shared" si="0"/>
        <v>1018</v>
      </c>
    </row>
    <row r="16" spans="1:10" ht="15">
      <c r="A16" s="156" t="s">
        <v>40</v>
      </c>
      <c r="B16" s="62">
        <f>H16-E16</f>
        <v>335</v>
      </c>
      <c r="C16" s="167">
        <v>546</v>
      </c>
      <c r="D16" s="167">
        <v>1102</v>
      </c>
      <c r="E16" s="65">
        <v>321</v>
      </c>
      <c r="F16" s="167">
        <v>436</v>
      </c>
      <c r="G16" s="167">
        <v>880</v>
      </c>
      <c r="H16" s="65">
        <v>656</v>
      </c>
      <c r="I16" s="167">
        <v>982</v>
      </c>
      <c r="J16" s="100">
        <f t="shared" si="0"/>
        <v>1982</v>
      </c>
    </row>
    <row r="17" spans="1:10" ht="15">
      <c r="A17" s="156" t="s">
        <v>41</v>
      </c>
      <c r="B17" s="61">
        <f>H17-E17</f>
        <v>237</v>
      </c>
      <c r="C17" s="166">
        <v>237</v>
      </c>
      <c r="D17" s="166">
        <v>118</v>
      </c>
      <c r="E17" s="64">
        <v>133</v>
      </c>
      <c r="F17" s="166">
        <v>133</v>
      </c>
      <c r="G17" s="166">
        <v>24</v>
      </c>
      <c r="H17" s="64">
        <v>370</v>
      </c>
      <c r="I17" s="166">
        <v>370</v>
      </c>
      <c r="J17" s="99">
        <f t="shared" si="0"/>
        <v>142</v>
      </c>
    </row>
    <row r="18" spans="1:10" ht="15">
      <c r="A18" s="156" t="s">
        <v>42</v>
      </c>
      <c r="B18" s="62">
        <v>2726</v>
      </c>
      <c r="C18" s="167">
        <v>939</v>
      </c>
      <c r="D18" s="167">
        <v>5822</v>
      </c>
      <c r="E18" s="65">
        <v>1253</v>
      </c>
      <c r="F18" s="167">
        <v>601</v>
      </c>
      <c r="G18" s="167">
        <v>3112</v>
      </c>
      <c r="H18" s="65">
        <v>3979</v>
      </c>
      <c r="I18" s="167">
        <v>1540</v>
      </c>
      <c r="J18" s="100">
        <f t="shared" si="0"/>
        <v>8934</v>
      </c>
    </row>
    <row r="19" spans="1:10" ht="15">
      <c r="A19" s="156" t="s">
        <v>43</v>
      </c>
      <c r="B19" s="61">
        <f>H19-E19</f>
        <v>741</v>
      </c>
      <c r="C19" s="166">
        <v>858</v>
      </c>
      <c r="D19" s="166">
        <v>1604</v>
      </c>
      <c r="E19" s="64">
        <v>755</v>
      </c>
      <c r="F19" s="166">
        <v>942</v>
      </c>
      <c r="G19" s="166">
        <v>1864</v>
      </c>
      <c r="H19" s="64">
        <v>1496</v>
      </c>
      <c r="I19" s="166">
        <v>1800</v>
      </c>
      <c r="J19" s="99">
        <f t="shared" si="0"/>
        <v>3468</v>
      </c>
    </row>
    <row r="20" spans="1:10" ht="15">
      <c r="A20" s="156" t="s">
        <v>44</v>
      </c>
      <c r="B20" s="62">
        <v>2804</v>
      </c>
      <c r="C20" s="167">
        <v>2780</v>
      </c>
      <c r="D20" s="167">
        <v>1674</v>
      </c>
      <c r="E20" s="101">
        <v>0</v>
      </c>
      <c r="F20" s="167">
        <v>1855</v>
      </c>
      <c r="G20" s="167">
        <v>2352</v>
      </c>
      <c r="H20" s="65">
        <v>2804</v>
      </c>
      <c r="I20" s="167">
        <v>4635</v>
      </c>
      <c r="J20" s="100">
        <f t="shared" si="0"/>
        <v>4026</v>
      </c>
    </row>
    <row r="21" spans="1:10" ht="15">
      <c r="A21" s="156" t="s">
        <v>45</v>
      </c>
      <c r="B21" s="61">
        <f aca="true" t="shared" si="1" ref="B21:B28">H21-E21</f>
        <v>5774</v>
      </c>
      <c r="C21" s="166">
        <v>5030</v>
      </c>
      <c r="D21" s="166">
        <v>4984</v>
      </c>
      <c r="E21" s="64">
        <v>3735</v>
      </c>
      <c r="F21" s="166">
        <v>2959</v>
      </c>
      <c r="G21" s="166">
        <v>2345</v>
      </c>
      <c r="H21" s="64">
        <v>9509</v>
      </c>
      <c r="I21" s="166">
        <v>7989</v>
      </c>
      <c r="J21" s="99">
        <f t="shared" si="0"/>
        <v>7329</v>
      </c>
    </row>
    <row r="22" spans="1:10" ht="15">
      <c r="A22" s="156" t="s">
        <v>46</v>
      </c>
      <c r="B22" s="62">
        <f t="shared" si="1"/>
        <v>480</v>
      </c>
      <c r="C22" s="167">
        <v>478</v>
      </c>
      <c r="D22" s="167">
        <v>447</v>
      </c>
      <c r="E22" s="65">
        <v>470</v>
      </c>
      <c r="F22" s="167">
        <v>411</v>
      </c>
      <c r="G22" s="167">
        <v>422</v>
      </c>
      <c r="H22" s="65">
        <v>950</v>
      </c>
      <c r="I22" s="167">
        <v>889</v>
      </c>
      <c r="J22" s="100">
        <f t="shared" si="0"/>
        <v>869</v>
      </c>
    </row>
    <row r="23" spans="1:10" ht="15">
      <c r="A23" s="156" t="s">
        <v>47</v>
      </c>
      <c r="B23" s="61">
        <f t="shared" si="1"/>
        <v>331</v>
      </c>
      <c r="C23" s="166">
        <v>308</v>
      </c>
      <c r="D23" s="166">
        <v>377</v>
      </c>
      <c r="E23" s="64">
        <v>308</v>
      </c>
      <c r="F23" s="166">
        <v>317</v>
      </c>
      <c r="G23" s="166">
        <v>445</v>
      </c>
      <c r="H23" s="64">
        <v>639</v>
      </c>
      <c r="I23" s="166">
        <v>625</v>
      </c>
      <c r="J23" s="99">
        <f t="shared" si="0"/>
        <v>822</v>
      </c>
    </row>
    <row r="24" spans="1:10" ht="15">
      <c r="A24" s="156" t="s">
        <v>48</v>
      </c>
      <c r="B24" s="62">
        <f t="shared" si="1"/>
        <v>118</v>
      </c>
      <c r="C24" s="167">
        <v>185</v>
      </c>
      <c r="D24" s="167">
        <v>44</v>
      </c>
      <c r="E24" s="65">
        <v>126</v>
      </c>
      <c r="F24" s="167">
        <v>164</v>
      </c>
      <c r="G24" s="167">
        <v>54</v>
      </c>
      <c r="H24" s="65">
        <v>244</v>
      </c>
      <c r="I24" s="167">
        <v>349</v>
      </c>
      <c r="J24" s="100">
        <f t="shared" si="0"/>
        <v>98</v>
      </c>
    </row>
    <row r="25" spans="1:10" ht="15">
      <c r="A25" s="156" t="s">
        <v>49</v>
      </c>
      <c r="B25" s="61">
        <f t="shared" si="1"/>
        <v>97</v>
      </c>
      <c r="C25" s="166">
        <v>97</v>
      </c>
      <c r="D25" s="166">
        <v>76</v>
      </c>
      <c r="E25" s="64">
        <v>78</v>
      </c>
      <c r="F25" s="166">
        <v>78</v>
      </c>
      <c r="G25" s="166">
        <v>93</v>
      </c>
      <c r="H25" s="64">
        <v>175</v>
      </c>
      <c r="I25" s="166">
        <v>175</v>
      </c>
      <c r="J25" s="99">
        <f t="shared" si="0"/>
        <v>169</v>
      </c>
    </row>
    <row r="26" spans="1:10" ht="15">
      <c r="A26" s="156" t="s">
        <v>50</v>
      </c>
      <c r="B26" s="62">
        <f t="shared" si="1"/>
        <v>438</v>
      </c>
      <c r="C26" s="167">
        <v>447</v>
      </c>
      <c r="D26" s="167">
        <v>1127</v>
      </c>
      <c r="E26" s="65">
        <v>222</v>
      </c>
      <c r="F26" s="167">
        <v>258</v>
      </c>
      <c r="G26" s="167">
        <v>824</v>
      </c>
      <c r="H26" s="65">
        <v>660</v>
      </c>
      <c r="I26" s="167">
        <v>705</v>
      </c>
      <c r="J26" s="100">
        <f t="shared" si="0"/>
        <v>1951</v>
      </c>
    </row>
    <row r="27" spans="1:10" ht="15">
      <c r="A27" s="156" t="s">
        <v>51</v>
      </c>
      <c r="B27" s="61">
        <f t="shared" si="1"/>
        <v>576</v>
      </c>
      <c r="C27" s="166">
        <v>942</v>
      </c>
      <c r="D27" s="166">
        <v>1032</v>
      </c>
      <c r="E27" s="64">
        <v>923</v>
      </c>
      <c r="F27" s="166">
        <v>1164</v>
      </c>
      <c r="G27" s="166">
        <v>1312</v>
      </c>
      <c r="H27" s="64">
        <v>1499</v>
      </c>
      <c r="I27" s="166">
        <v>2106</v>
      </c>
      <c r="J27" s="99">
        <f t="shared" si="0"/>
        <v>2344</v>
      </c>
    </row>
    <row r="28" spans="1:10" ht="15">
      <c r="A28" s="156" t="s">
        <v>52</v>
      </c>
      <c r="B28" s="62">
        <f t="shared" si="1"/>
        <v>550</v>
      </c>
      <c r="C28" s="167">
        <v>490</v>
      </c>
      <c r="D28" s="167">
        <v>2323</v>
      </c>
      <c r="E28" s="65">
        <v>745</v>
      </c>
      <c r="F28" s="167">
        <v>650</v>
      </c>
      <c r="G28" s="167">
        <v>1609</v>
      </c>
      <c r="H28" s="65">
        <v>1295</v>
      </c>
      <c r="I28" s="167">
        <v>1140</v>
      </c>
      <c r="J28" s="100">
        <f t="shared" si="0"/>
        <v>3932</v>
      </c>
    </row>
    <row r="29" spans="1:10" ht="15">
      <c r="A29" s="156" t="s">
        <v>53</v>
      </c>
      <c r="B29" s="61">
        <v>0</v>
      </c>
      <c r="C29" s="166">
        <v>4</v>
      </c>
      <c r="D29" s="166">
        <v>0</v>
      </c>
      <c r="E29" s="102">
        <v>0</v>
      </c>
      <c r="F29" s="166">
        <v>0</v>
      </c>
      <c r="G29" s="166">
        <v>0</v>
      </c>
      <c r="H29" s="64">
        <v>0</v>
      </c>
      <c r="I29" s="166">
        <v>4</v>
      </c>
      <c r="J29" s="99">
        <f t="shared" si="0"/>
        <v>0</v>
      </c>
    </row>
    <row r="30" spans="1:10" ht="15">
      <c r="A30" s="156" t="s">
        <v>54</v>
      </c>
      <c r="B30" s="62">
        <f>H30-E30</f>
        <v>11391</v>
      </c>
      <c r="C30" s="167">
        <v>11600</v>
      </c>
      <c r="D30" s="167">
        <v>6772</v>
      </c>
      <c r="E30" s="65">
        <v>8621</v>
      </c>
      <c r="F30" s="167">
        <v>8832</v>
      </c>
      <c r="G30" s="167">
        <v>5835</v>
      </c>
      <c r="H30" s="65">
        <v>20012</v>
      </c>
      <c r="I30" s="167">
        <v>20432</v>
      </c>
      <c r="J30" s="100">
        <f t="shared" si="0"/>
        <v>12607</v>
      </c>
    </row>
    <row r="31" spans="1:10" ht="15">
      <c r="A31" s="156" t="s">
        <v>55</v>
      </c>
      <c r="B31" s="61">
        <f>H31-E31</f>
        <v>16</v>
      </c>
      <c r="C31" s="166">
        <v>13</v>
      </c>
      <c r="D31" s="166">
        <v>81</v>
      </c>
      <c r="E31" s="64">
        <v>9</v>
      </c>
      <c r="F31" s="166">
        <v>6</v>
      </c>
      <c r="G31" s="166">
        <v>30</v>
      </c>
      <c r="H31" s="64">
        <v>25</v>
      </c>
      <c r="I31" s="166">
        <v>19</v>
      </c>
      <c r="J31" s="99">
        <f t="shared" si="0"/>
        <v>111</v>
      </c>
    </row>
    <row r="32" spans="1:10" ht="15">
      <c r="A32" s="156" t="s">
        <v>56</v>
      </c>
      <c r="B32" s="62">
        <f>H32-E32</f>
        <v>8252</v>
      </c>
      <c r="C32" s="167">
        <v>4669</v>
      </c>
      <c r="D32" s="167">
        <v>4852</v>
      </c>
      <c r="E32" s="65">
        <v>5097</v>
      </c>
      <c r="F32" s="167">
        <v>3557</v>
      </c>
      <c r="G32" s="167">
        <v>2681</v>
      </c>
      <c r="H32" s="65">
        <v>13349</v>
      </c>
      <c r="I32" s="167">
        <v>8226</v>
      </c>
      <c r="J32" s="100">
        <f t="shared" si="0"/>
        <v>7533</v>
      </c>
    </row>
    <row r="33" spans="1:10" ht="15">
      <c r="A33" s="156" t="s">
        <v>57</v>
      </c>
      <c r="B33" s="61">
        <f>H33-E33</f>
        <v>831</v>
      </c>
      <c r="C33" s="166">
        <v>144</v>
      </c>
      <c r="D33" s="166">
        <v>1824</v>
      </c>
      <c r="E33" s="64">
        <v>562</v>
      </c>
      <c r="F33" s="166">
        <v>124</v>
      </c>
      <c r="G33" s="166">
        <v>843</v>
      </c>
      <c r="H33" s="64">
        <v>1393</v>
      </c>
      <c r="I33" s="166">
        <v>268</v>
      </c>
      <c r="J33" s="99">
        <f t="shared" si="0"/>
        <v>2667</v>
      </c>
    </row>
    <row r="34" spans="1:10" ht="15">
      <c r="A34" s="156" t="s">
        <v>58</v>
      </c>
      <c r="B34" s="62">
        <f>H34-E34</f>
        <v>2054</v>
      </c>
      <c r="C34" s="167">
        <v>2685</v>
      </c>
      <c r="D34" s="167">
        <v>2655</v>
      </c>
      <c r="E34" s="65">
        <v>1208</v>
      </c>
      <c r="F34" s="167">
        <v>1499</v>
      </c>
      <c r="G34" s="167">
        <v>1596</v>
      </c>
      <c r="H34" s="65">
        <v>3262</v>
      </c>
      <c r="I34" s="167">
        <v>4184</v>
      </c>
      <c r="J34" s="100">
        <f t="shared" si="0"/>
        <v>4251</v>
      </c>
    </row>
    <row r="35" spans="1:10" ht="15">
      <c r="A35" s="157"/>
      <c r="B35" s="61"/>
      <c r="C35" s="166"/>
      <c r="D35" s="166"/>
      <c r="E35" s="61"/>
      <c r="F35" s="166"/>
      <c r="G35" s="166"/>
      <c r="H35" s="61"/>
      <c r="I35" s="166"/>
      <c r="J35" s="99"/>
    </row>
    <row r="36" spans="1:10" ht="15">
      <c r="A36" s="155" t="s">
        <v>59</v>
      </c>
      <c r="B36" s="62"/>
      <c r="C36" s="167"/>
      <c r="D36" s="167"/>
      <c r="E36" s="103"/>
      <c r="F36" s="167"/>
      <c r="G36" s="167"/>
      <c r="H36" s="103"/>
      <c r="I36" s="167"/>
      <c r="J36" s="100"/>
    </row>
    <row r="37" spans="1:10" ht="15">
      <c r="A37" s="156" t="s">
        <v>60</v>
      </c>
      <c r="B37" s="61">
        <f>H37-E37</f>
        <v>6</v>
      </c>
      <c r="C37" s="166">
        <v>5</v>
      </c>
      <c r="D37" s="166">
        <v>15</v>
      </c>
      <c r="E37" s="64">
        <v>3</v>
      </c>
      <c r="F37" s="166">
        <v>1</v>
      </c>
      <c r="G37" s="166">
        <v>1</v>
      </c>
      <c r="H37" s="64">
        <v>9</v>
      </c>
      <c r="I37" s="166">
        <v>6</v>
      </c>
      <c r="J37" s="99">
        <f t="shared" si="0"/>
        <v>16</v>
      </c>
    </row>
    <row r="38" spans="1:10" ht="15">
      <c r="A38" s="156" t="s">
        <v>61</v>
      </c>
      <c r="B38" s="62">
        <f>H38-E38</f>
        <v>305</v>
      </c>
      <c r="C38" s="167">
        <v>11</v>
      </c>
      <c r="D38" s="167">
        <v>337</v>
      </c>
      <c r="E38" s="65">
        <v>337</v>
      </c>
      <c r="F38" s="167">
        <v>7</v>
      </c>
      <c r="G38" s="167">
        <v>407</v>
      </c>
      <c r="H38" s="65">
        <v>642</v>
      </c>
      <c r="I38" s="167">
        <v>18</v>
      </c>
      <c r="J38" s="100">
        <f t="shared" si="0"/>
        <v>744</v>
      </c>
    </row>
    <row r="39" spans="1:10" ht="15">
      <c r="A39" s="156" t="s">
        <v>62</v>
      </c>
      <c r="B39" s="61">
        <v>0</v>
      </c>
      <c r="C39" s="166">
        <v>0</v>
      </c>
      <c r="D39" s="166">
        <v>0</v>
      </c>
      <c r="E39" s="102">
        <v>0</v>
      </c>
      <c r="F39" s="166">
        <v>0</v>
      </c>
      <c r="G39" s="166">
        <v>0</v>
      </c>
      <c r="H39" s="102">
        <v>0</v>
      </c>
      <c r="I39" s="166">
        <v>0</v>
      </c>
      <c r="J39" s="99">
        <f t="shared" si="0"/>
        <v>0</v>
      </c>
    </row>
    <row r="40" spans="1:10" ht="15">
      <c r="A40" s="156" t="s">
        <v>63</v>
      </c>
      <c r="B40" s="62">
        <v>0</v>
      </c>
      <c r="C40" s="167">
        <v>0</v>
      </c>
      <c r="D40" s="167">
        <v>0</v>
      </c>
      <c r="E40" s="101">
        <v>0</v>
      </c>
      <c r="F40" s="167">
        <v>0</v>
      </c>
      <c r="G40" s="167">
        <v>0</v>
      </c>
      <c r="H40" s="101">
        <v>0</v>
      </c>
      <c r="I40" s="167">
        <v>0</v>
      </c>
      <c r="J40" s="100">
        <f t="shared" si="0"/>
        <v>0</v>
      </c>
    </row>
    <row r="41" spans="1:10" ht="15">
      <c r="A41" s="156" t="s">
        <v>64</v>
      </c>
      <c r="B41" s="61">
        <f>H41-E41</f>
        <v>2358</v>
      </c>
      <c r="C41" s="166">
        <v>5948</v>
      </c>
      <c r="D41" s="166">
        <v>6359</v>
      </c>
      <c r="E41" s="64">
        <v>2820</v>
      </c>
      <c r="F41" s="166">
        <v>4568</v>
      </c>
      <c r="G41" s="166">
        <v>5189</v>
      </c>
      <c r="H41" s="64">
        <v>5178</v>
      </c>
      <c r="I41" s="166">
        <v>10516</v>
      </c>
      <c r="J41" s="99">
        <f t="shared" si="0"/>
        <v>11548</v>
      </c>
    </row>
    <row r="42" spans="1:10" ht="15">
      <c r="A42" s="156" t="s">
        <v>65</v>
      </c>
      <c r="B42" s="62">
        <v>0</v>
      </c>
      <c r="C42" s="167">
        <v>0</v>
      </c>
      <c r="D42" s="167">
        <v>0</v>
      </c>
      <c r="E42" s="101">
        <v>0</v>
      </c>
      <c r="F42" s="167">
        <v>0</v>
      </c>
      <c r="G42" s="167">
        <v>0</v>
      </c>
      <c r="H42" s="101">
        <v>0</v>
      </c>
      <c r="I42" s="167">
        <v>0</v>
      </c>
      <c r="J42" s="100">
        <f t="shared" si="0"/>
        <v>0</v>
      </c>
    </row>
    <row r="43" spans="1:10" ht="15">
      <c r="A43" s="158" t="s">
        <v>67</v>
      </c>
      <c r="B43" s="104">
        <f>H43-E43</f>
        <v>285</v>
      </c>
      <c r="C43" s="166">
        <v>422</v>
      </c>
      <c r="D43" s="143">
        <v>2168</v>
      </c>
      <c r="E43" s="105">
        <v>192</v>
      </c>
      <c r="F43" s="143">
        <v>216</v>
      </c>
      <c r="G43" s="166">
        <v>1312</v>
      </c>
      <c r="H43" s="105">
        <v>477</v>
      </c>
      <c r="I43" s="143">
        <v>638</v>
      </c>
      <c r="J43" s="144">
        <f t="shared" si="0"/>
        <v>3480</v>
      </c>
    </row>
    <row r="44" spans="1:10" ht="15.75" thickBot="1">
      <c r="A44" s="159" t="s">
        <v>68</v>
      </c>
      <c r="B44" s="106">
        <f>H44-E44</f>
        <v>48559</v>
      </c>
      <c r="C44" s="106">
        <v>54775</v>
      </c>
      <c r="D44" s="168">
        <f>SUM(D7:D43)</f>
        <v>60594</v>
      </c>
      <c r="E44" s="107">
        <f>SUM(E7:E43)</f>
        <v>32834</v>
      </c>
      <c r="F44" s="106">
        <v>37436</v>
      </c>
      <c r="G44" s="106">
        <f>SUM(G7:G43)</f>
        <v>42462</v>
      </c>
      <c r="H44" s="107">
        <f>SUM(H7:H43)</f>
        <v>81393</v>
      </c>
      <c r="I44" s="106">
        <v>92211</v>
      </c>
      <c r="J44" s="175">
        <f t="shared" si="0"/>
        <v>103056</v>
      </c>
    </row>
    <row r="45" spans="1:17" ht="15" customHeight="1" thickBot="1">
      <c r="A45" s="219" t="s">
        <v>75</v>
      </c>
      <c r="B45" s="220"/>
      <c r="C45" s="220"/>
      <c r="D45" s="236"/>
      <c r="E45" s="220"/>
      <c r="F45" s="236"/>
      <c r="G45" s="220"/>
      <c r="H45" s="220"/>
      <c r="I45" s="236"/>
      <c r="J45" s="221"/>
      <c r="K45" s="109"/>
      <c r="L45" s="109"/>
      <c r="M45" s="109"/>
      <c r="N45" s="109"/>
      <c r="O45" s="109"/>
      <c r="P45" s="109"/>
      <c r="Q45" s="109"/>
    </row>
  </sheetData>
  <sheetProtection/>
  <mergeCells count="7">
    <mergeCell ref="A1:J1"/>
    <mergeCell ref="A45:J45"/>
    <mergeCell ref="A2:H2"/>
    <mergeCell ref="B5:D5"/>
    <mergeCell ref="H5:J5"/>
    <mergeCell ref="A3:J3"/>
    <mergeCell ref="E5:G5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50"/>
  <sheetViews>
    <sheetView zoomScalePageLayoutView="0" workbookViewId="0" topLeftCell="BD10">
      <selection activeCell="C51" sqref="C51"/>
    </sheetView>
  </sheetViews>
  <sheetFormatPr defaultColWidth="9.140625" defaultRowHeight="15"/>
  <cols>
    <col min="1" max="1" width="18.8515625" style="0" customWidth="1"/>
    <col min="20" max="20" width="13.00390625" style="0" customWidth="1"/>
  </cols>
  <sheetData>
    <row r="1" spans="1:67" ht="19.5" thickBot="1">
      <c r="A1" s="180"/>
      <c r="B1" s="181"/>
      <c r="C1" s="181"/>
      <c r="D1" s="181"/>
      <c r="E1" s="181"/>
      <c r="F1" s="182"/>
      <c r="G1" s="182"/>
      <c r="H1" s="182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3" t="s">
        <v>103</v>
      </c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4"/>
    </row>
    <row r="2" spans="1:67" ht="15.75" thickBot="1">
      <c r="A2" s="248" t="s">
        <v>76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50"/>
    </row>
    <row r="3" spans="1:67" ht="15.75">
      <c r="A3" s="119"/>
      <c r="B3" s="251" t="s">
        <v>77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120"/>
      <c r="S3" s="120"/>
      <c r="T3" s="120"/>
      <c r="U3" s="120"/>
      <c r="V3" s="120"/>
      <c r="W3" s="121"/>
      <c r="X3" s="185"/>
      <c r="Y3" s="185"/>
      <c r="Z3" s="252" t="s">
        <v>16</v>
      </c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179"/>
      <c r="AL3" s="128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9"/>
    </row>
    <row r="4" spans="1:67" ht="15">
      <c r="A4" s="38" t="s">
        <v>101</v>
      </c>
      <c r="B4" s="253" t="s">
        <v>0</v>
      </c>
      <c r="C4" s="253"/>
      <c r="D4" s="253"/>
      <c r="E4" s="253"/>
      <c r="F4" s="140"/>
      <c r="G4" s="140"/>
      <c r="H4" s="253" t="s">
        <v>1</v>
      </c>
      <c r="I4" s="253"/>
      <c r="J4" s="253"/>
      <c r="K4" s="253"/>
      <c r="L4" s="140"/>
      <c r="M4" s="140"/>
      <c r="N4" s="253" t="s">
        <v>2</v>
      </c>
      <c r="O4" s="253"/>
      <c r="P4" s="253"/>
      <c r="Q4" s="253"/>
      <c r="R4" s="140"/>
      <c r="S4" s="140"/>
      <c r="T4" s="254" t="s">
        <v>68</v>
      </c>
      <c r="U4" s="254"/>
      <c r="V4" s="254"/>
      <c r="W4" s="254"/>
      <c r="X4" s="186"/>
      <c r="Y4" s="186"/>
      <c r="Z4" s="254" t="s">
        <v>17</v>
      </c>
      <c r="AA4" s="254"/>
      <c r="AB4" s="146"/>
      <c r="AC4" s="254"/>
      <c r="AD4" s="254"/>
      <c r="AE4" s="146"/>
      <c r="AF4" s="34" t="s">
        <v>72</v>
      </c>
      <c r="AG4" s="35"/>
      <c r="AH4" s="35"/>
      <c r="AI4" s="34"/>
      <c r="AJ4" s="35"/>
      <c r="AK4" s="35"/>
      <c r="AL4" s="254" t="s">
        <v>19</v>
      </c>
      <c r="AM4" s="254"/>
      <c r="AN4" s="146"/>
      <c r="AO4" s="254"/>
      <c r="AP4" s="254"/>
      <c r="AQ4" s="146"/>
      <c r="AR4" s="254" t="s">
        <v>20</v>
      </c>
      <c r="AS4" s="254"/>
      <c r="AT4" s="146"/>
      <c r="AU4" s="254"/>
      <c r="AV4" s="254"/>
      <c r="AW4" s="187"/>
      <c r="AX4" s="10"/>
      <c r="AY4" s="10" t="s">
        <v>73</v>
      </c>
      <c r="AZ4" s="10"/>
      <c r="BA4" s="10"/>
      <c r="BB4" s="10"/>
      <c r="BC4" s="10"/>
      <c r="BD4" s="10"/>
      <c r="BE4" s="10" t="s">
        <v>74</v>
      </c>
      <c r="BF4" s="10"/>
      <c r="BG4" s="10"/>
      <c r="BH4" s="10"/>
      <c r="BI4" s="10"/>
      <c r="BJ4" s="10"/>
      <c r="BK4" s="10"/>
      <c r="BL4" s="10"/>
      <c r="BM4" s="10" t="s">
        <v>4</v>
      </c>
      <c r="BN4" s="10"/>
      <c r="BO4" s="130"/>
    </row>
    <row r="5" spans="1:67" ht="15">
      <c r="A5" s="39" t="s">
        <v>27</v>
      </c>
      <c r="B5" s="255"/>
      <c r="C5" s="255"/>
      <c r="D5" s="255"/>
      <c r="E5" s="255"/>
      <c r="F5" s="33"/>
      <c r="G5" s="33"/>
      <c r="H5" s="256"/>
      <c r="I5" s="256"/>
      <c r="J5" s="256"/>
      <c r="K5" s="256"/>
      <c r="L5" s="149"/>
      <c r="M5" s="149"/>
      <c r="N5" s="149"/>
      <c r="O5" s="149"/>
      <c r="P5" s="149"/>
      <c r="Q5" s="149"/>
      <c r="R5" s="149"/>
      <c r="S5" s="149"/>
      <c r="T5" s="256"/>
      <c r="U5" s="256"/>
      <c r="V5" s="256"/>
      <c r="W5" s="256"/>
      <c r="X5" s="188"/>
      <c r="Y5" s="188"/>
      <c r="Z5" s="5"/>
      <c r="AA5" s="5"/>
      <c r="AB5" s="5"/>
      <c r="AC5" s="257"/>
      <c r="AD5" s="257"/>
      <c r="AE5" s="148"/>
      <c r="AF5" s="5"/>
      <c r="AG5" s="6"/>
      <c r="AH5" s="6"/>
      <c r="AI5" s="5"/>
      <c r="AJ5" s="5"/>
      <c r="AK5" s="5"/>
      <c r="AL5" s="257"/>
      <c r="AM5" s="257"/>
      <c r="AN5" s="148"/>
      <c r="AO5" s="6"/>
      <c r="AP5" s="6"/>
      <c r="AQ5" s="6"/>
      <c r="AR5" s="6"/>
      <c r="AS5" s="6"/>
      <c r="AT5" s="6"/>
      <c r="AU5" s="6"/>
      <c r="AV5" s="6"/>
      <c r="AW5" s="6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131"/>
    </row>
    <row r="6" spans="1:67" ht="15">
      <c r="A6" s="114"/>
      <c r="B6" s="258" t="s">
        <v>84</v>
      </c>
      <c r="C6" s="258"/>
      <c r="D6" s="145"/>
      <c r="E6" s="258" t="s">
        <v>85</v>
      </c>
      <c r="F6" s="258"/>
      <c r="G6" s="145"/>
      <c r="H6" s="258" t="s">
        <v>86</v>
      </c>
      <c r="I6" s="258"/>
      <c r="J6" s="145"/>
      <c r="K6" s="258" t="s">
        <v>87</v>
      </c>
      <c r="L6" s="258"/>
      <c r="M6" s="145"/>
      <c r="N6" s="258" t="s">
        <v>88</v>
      </c>
      <c r="O6" s="258"/>
      <c r="P6" s="145"/>
      <c r="Q6" s="258" t="s">
        <v>89</v>
      </c>
      <c r="R6" s="258"/>
      <c r="S6" s="145"/>
      <c r="T6" s="258" t="s">
        <v>90</v>
      </c>
      <c r="U6" s="258"/>
      <c r="V6" s="145"/>
      <c r="W6" s="258" t="s">
        <v>91</v>
      </c>
      <c r="X6" s="258"/>
      <c r="Y6" s="148"/>
      <c r="Z6" s="258" t="s">
        <v>92</v>
      </c>
      <c r="AA6" s="258"/>
      <c r="AB6" s="145"/>
      <c r="AC6" s="258" t="s">
        <v>93</v>
      </c>
      <c r="AD6" s="258"/>
      <c r="AE6" s="145"/>
      <c r="AF6" s="258" t="s">
        <v>86</v>
      </c>
      <c r="AG6" s="258"/>
      <c r="AH6" s="145"/>
      <c r="AI6" s="258" t="s">
        <v>89</v>
      </c>
      <c r="AJ6" s="258"/>
      <c r="AK6" s="145"/>
      <c r="AL6" s="258" t="s">
        <v>92</v>
      </c>
      <c r="AM6" s="258"/>
      <c r="AN6" s="145"/>
      <c r="AO6" s="258" t="s">
        <v>89</v>
      </c>
      <c r="AP6" s="258"/>
      <c r="AQ6" s="145"/>
      <c r="AR6" s="258" t="s">
        <v>86</v>
      </c>
      <c r="AS6" s="258"/>
      <c r="AT6" s="145"/>
      <c r="AU6" s="258" t="s">
        <v>94</v>
      </c>
      <c r="AV6" s="258"/>
      <c r="AW6" s="145"/>
      <c r="AX6" s="258" t="s">
        <v>95</v>
      </c>
      <c r="AY6" s="258"/>
      <c r="AZ6" s="145"/>
      <c r="BA6" s="258" t="s">
        <v>89</v>
      </c>
      <c r="BB6" s="258"/>
      <c r="BC6" s="145"/>
      <c r="BD6" s="258" t="s">
        <v>96</v>
      </c>
      <c r="BE6" s="258"/>
      <c r="BF6" s="145"/>
      <c r="BG6" s="258" t="s">
        <v>97</v>
      </c>
      <c r="BH6" s="258"/>
      <c r="BI6" s="145"/>
      <c r="BJ6" s="258" t="s">
        <v>98</v>
      </c>
      <c r="BK6" s="258"/>
      <c r="BL6" s="145"/>
      <c r="BM6" s="258" t="s">
        <v>91</v>
      </c>
      <c r="BN6" s="258"/>
      <c r="BO6" s="259"/>
    </row>
    <row r="7" spans="1:67" ht="15">
      <c r="A7" s="38" t="s">
        <v>28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89">
        <v>24</v>
      </c>
      <c r="Y7" s="189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F7" s="14">
        <v>32</v>
      </c>
      <c r="AG7" s="14">
        <v>33</v>
      </c>
      <c r="AH7" s="14">
        <v>34</v>
      </c>
      <c r="AI7" s="14">
        <v>35</v>
      </c>
      <c r="AJ7" s="14">
        <v>36</v>
      </c>
      <c r="AK7" s="14">
        <v>37</v>
      </c>
      <c r="AL7" s="14">
        <v>38</v>
      </c>
      <c r="AM7" s="14">
        <v>39</v>
      </c>
      <c r="AN7" s="14">
        <v>40</v>
      </c>
      <c r="AO7" s="14">
        <v>41</v>
      </c>
      <c r="AP7" s="14">
        <v>42</v>
      </c>
      <c r="AQ7" s="14">
        <v>43</v>
      </c>
      <c r="AR7" s="14">
        <v>44</v>
      </c>
      <c r="AS7" s="14">
        <v>45</v>
      </c>
      <c r="AT7" s="14">
        <v>46</v>
      </c>
      <c r="AU7" s="14">
        <v>47</v>
      </c>
      <c r="AV7" s="14">
        <v>48</v>
      </c>
      <c r="AW7" s="14">
        <v>49</v>
      </c>
      <c r="AX7" s="14">
        <v>50</v>
      </c>
      <c r="AY7" s="14">
        <v>51</v>
      </c>
      <c r="AZ7" s="14">
        <v>52</v>
      </c>
      <c r="BA7" s="14">
        <v>53</v>
      </c>
      <c r="BB7" s="14">
        <v>54</v>
      </c>
      <c r="BC7" s="14">
        <v>55</v>
      </c>
      <c r="BD7" s="14">
        <v>56</v>
      </c>
      <c r="BE7" s="14">
        <v>57</v>
      </c>
      <c r="BF7" s="14">
        <v>58</v>
      </c>
      <c r="BG7" s="14">
        <v>59</v>
      </c>
      <c r="BH7" s="14">
        <v>60</v>
      </c>
      <c r="BI7" s="14">
        <v>61</v>
      </c>
      <c r="BJ7" s="14">
        <v>62</v>
      </c>
      <c r="BK7" s="14">
        <v>63</v>
      </c>
      <c r="BL7" s="14">
        <v>64</v>
      </c>
      <c r="BM7" s="14">
        <v>65</v>
      </c>
      <c r="BN7" s="14">
        <v>66</v>
      </c>
      <c r="BO7" s="132">
        <v>67</v>
      </c>
    </row>
    <row r="8" spans="1:67" ht="18.75">
      <c r="A8" s="150"/>
      <c r="B8" s="40" t="s">
        <v>13</v>
      </c>
      <c r="C8" s="40" t="s">
        <v>14</v>
      </c>
      <c r="D8" s="40" t="s">
        <v>102</v>
      </c>
      <c r="E8" s="40" t="s">
        <v>13</v>
      </c>
      <c r="F8" s="40" t="s">
        <v>14</v>
      </c>
      <c r="G8" s="40" t="s">
        <v>102</v>
      </c>
      <c r="H8" s="40" t="s">
        <v>13</v>
      </c>
      <c r="I8" s="40" t="s">
        <v>14</v>
      </c>
      <c r="J8" s="40" t="s">
        <v>102</v>
      </c>
      <c r="K8" s="40" t="s">
        <v>13</v>
      </c>
      <c r="L8" s="40" t="s">
        <v>14</v>
      </c>
      <c r="M8" s="40" t="s">
        <v>102</v>
      </c>
      <c r="N8" s="40" t="s">
        <v>13</v>
      </c>
      <c r="O8" s="40" t="s">
        <v>14</v>
      </c>
      <c r="P8" s="40" t="s">
        <v>102</v>
      </c>
      <c r="Q8" s="40" t="s">
        <v>13</v>
      </c>
      <c r="R8" s="40" t="s">
        <v>14</v>
      </c>
      <c r="S8" s="40" t="s">
        <v>102</v>
      </c>
      <c r="T8" s="40" t="s">
        <v>13</v>
      </c>
      <c r="U8" s="40" t="s">
        <v>14</v>
      </c>
      <c r="V8" s="40" t="s">
        <v>102</v>
      </c>
      <c r="W8" s="40" t="s">
        <v>13</v>
      </c>
      <c r="X8" s="40" t="s">
        <v>14</v>
      </c>
      <c r="Y8" s="40" t="s">
        <v>102</v>
      </c>
      <c r="Z8" s="40" t="s">
        <v>29</v>
      </c>
      <c r="AA8" s="40" t="s">
        <v>14</v>
      </c>
      <c r="AB8" s="40" t="s">
        <v>102</v>
      </c>
      <c r="AC8" s="40" t="s">
        <v>29</v>
      </c>
      <c r="AD8" s="40" t="s">
        <v>14</v>
      </c>
      <c r="AE8" s="40" t="s">
        <v>102</v>
      </c>
      <c r="AF8" s="40" t="s">
        <v>29</v>
      </c>
      <c r="AG8" s="40" t="s">
        <v>14</v>
      </c>
      <c r="AH8" s="40" t="s">
        <v>102</v>
      </c>
      <c r="AI8" s="40" t="s">
        <v>29</v>
      </c>
      <c r="AJ8" s="40" t="s">
        <v>14</v>
      </c>
      <c r="AK8" s="40" t="s">
        <v>102</v>
      </c>
      <c r="AL8" s="40" t="s">
        <v>29</v>
      </c>
      <c r="AM8" s="40" t="s">
        <v>14</v>
      </c>
      <c r="AN8" s="40" t="s">
        <v>102</v>
      </c>
      <c r="AO8" s="40" t="s">
        <v>29</v>
      </c>
      <c r="AP8" s="40" t="s">
        <v>14</v>
      </c>
      <c r="AQ8" s="40" t="s">
        <v>102</v>
      </c>
      <c r="AR8" s="40" t="s">
        <v>29</v>
      </c>
      <c r="AS8" s="40" t="s">
        <v>14</v>
      </c>
      <c r="AT8" s="40" t="s">
        <v>102</v>
      </c>
      <c r="AU8" s="40" t="s">
        <v>29</v>
      </c>
      <c r="AV8" s="40" t="s">
        <v>14</v>
      </c>
      <c r="AW8" s="40" t="s">
        <v>102</v>
      </c>
      <c r="AX8" s="40" t="s">
        <v>29</v>
      </c>
      <c r="AY8" s="40" t="s">
        <v>14</v>
      </c>
      <c r="AZ8" s="40" t="s">
        <v>102</v>
      </c>
      <c r="BA8" s="40" t="s">
        <v>29</v>
      </c>
      <c r="BB8" s="40" t="s">
        <v>14</v>
      </c>
      <c r="BC8" s="40" t="s">
        <v>102</v>
      </c>
      <c r="BD8" s="40" t="s">
        <v>29</v>
      </c>
      <c r="BE8" s="40" t="s">
        <v>14</v>
      </c>
      <c r="BF8" s="40" t="s">
        <v>102</v>
      </c>
      <c r="BG8" s="40" t="s">
        <v>29</v>
      </c>
      <c r="BH8" s="40" t="s">
        <v>14</v>
      </c>
      <c r="BI8" s="40" t="s">
        <v>102</v>
      </c>
      <c r="BJ8" s="40" t="s">
        <v>29</v>
      </c>
      <c r="BK8" s="40" t="s">
        <v>14</v>
      </c>
      <c r="BL8" s="40" t="s">
        <v>102</v>
      </c>
      <c r="BM8" s="40" t="s">
        <v>29</v>
      </c>
      <c r="BN8" s="40" t="s">
        <v>14</v>
      </c>
      <c r="BO8" s="122" t="s">
        <v>102</v>
      </c>
    </row>
    <row r="9" spans="1:67" ht="15">
      <c r="A9" s="38" t="s">
        <v>30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  <c r="U9" s="42"/>
      <c r="V9" s="42"/>
      <c r="W9" s="42"/>
      <c r="X9" s="42"/>
      <c r="Y9" s="42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4"/>
      <c r="BK9" s="44"/>
      <c r="BL9" s="44"/>
      <c r="BM9" s="44"/>
      <c r="BN9" s="12"/>
      <c r="BO9" s="133"/>
    </row>
    <row r="10" spans="1:67" ht="15">
      <c r="A10" s="151" t="s">
        <v>31</v>
      </c>
      <c r="B10" s="45">
        <v>111663</v>
      </c>
      <c r="C10" s="11">
        <v>1270966</v>
      </c>
      <c r="D10" s="11" t="s">
        <v>105</v>
      </c>
      <c r="E10" s="45">
        <v>38511</v>
      </c>
      <c r="F10" s="11">
        <v>60376</v>
      </c>
      <c r="G10" s="11" t="s">
        <v>105</v>
      </c>
      <c r="H10" s="45">
        <v>419472</v>
      </c>
      <c r="I10" s="11">
        <v>359305</v>
      </c>
      <c r="J10" s="11" t="s">
        <v>105</v>
      </c>
      <c r="K10" s="45">
        <v>144944</v>
      </c>
      <c r="L10" s="11">
        <v>142482</v>
      </c>
      <c r="M10" s="11" t="s">
        <v>105</v>
      </c>
      <c r="N10" s="45">
        <v>221362</v>
      </c>
      <c r="O10" s="11">
        <v>208341</v>
      </c>
      <c r="P10" s="11" t="s">
        <v>105</v>
      </c>
      <c r="Q10" s="45">
        <v>79702</v>
      </c>
      <c r="R10" s="11">
        <v>86376</v>
      </c>
      <c r="S10" s="203" t="s">
        <v>105</v>
      </c>
      <c r="T10" s="46">
        <v>752497</v>
      </c>
      <c r="U10" s="47">
        <v>1701450</v>
      </c>
      <c r="V10" s="11" t="s">
        <v>105</v>
      </c>
      <c r="W10" s="46">
        <v>263157</v>
      </c>
      <c r="X10" s="47">
        <v>289234</v>
      </c>
      <c r="Y10" s="11" t="s">
        <v>105</v>
      </c>
      <c r="Z10" s="11">
        <v>53278</v>
      </c>
      <c r="AA10" s="45">
        <v>43803</v>
      </c>
      <c r="AB10" s="11" t="s">
        <v>105</v>
      </c>
      <c r="AC10" s="11">
        <v>16007</v>
      </c>
      <c r="AD10" s="45">
        <v>12482</v>
      </c>
      <c r="AE10" s="11" t="s">
        <v>105</v>
      </c>
      <c r="AF10" s="11">
        <v>364456</v>
      </c>
      <c r="AG10" s="45">
        <v>397161</v>
      </c>
      <c r="AH10" s="11" t="s">
        <v>105</v>
      </c>
      <c r="AI10" s="11">
        <v>120270</v>
      </c>
      <c r="AJ10" s="45">
        <v>130555</v>
      </c>
      <c r="AK10" s="11" t="s">
        <v>105</v>
      </c>
      <c r="AL10" s="11">
        <v>7247</v>
      </c>
      <c r="AM10" s="45">
        <v>12731</v>
      </c>
      <c r="AN10" s="11" t="s">
        <v>105</v>
      </c>
      <c r="AO10" s="11">
        <v>2633</v>
      </c>
      <c r="AP10" s="45">
        <v>4095</v>
      </c>
      <c r="AQ10" s="11" t="s">
        <v>105</v>
      </c>
      <c r="AR10" s="11">
        <v>3636</v>
      </c>
      <c r="AS10" s="45">
        <v>5760</v>
      </c>
      <c r="AT10" s="11" t="s">
        <v>105</v>
      </c>
      <c r="AU10" s="11">
        <v>1666</v>
      </c>
      <c r="AV10" s="45">
        <v>2585</v>
      </c>
      <c r="AW10" s="11" t="s">
        <v>105</v>
      </c>
      <c r="AX10" s="45">
        <v>7346</v>
      </c>
      <c r="AY10" s="45">
        <v>5597</v>
      </c>
      <c r="AZ10" s="11" t="s">
        <v>105</v>
      </c>
      <c r="BA10" s="45">
        <v>2220</v>
      </c>
      <c r="BB10" s="45">
        <v>1643</v>
      </c>
      <c r="BC10" s="11" t="s">
        <v>105</v>
      </c>
      <c r="BD10" s="45">
        <v>61112</v>
      </c>
      <c r="BE10" s="45">
        <v>41725</v>
      </c>
      <c r="BF10" s="11" t="s">
        <v>105</v>
      </c>
      <c r="BG10" s="45">
        <v>19633</v>
      </c>
      <c r="BH10" s="45">
        <v>14415</v>
      </c>
      <c r="BI10" s="11" t="s">
        <v>105</v>
      </c>
      <c r="BJ10" s="49">
        <v>497075</v>
      </c>
      <c r="BK10" s="49">
        <v>506777</v>
      </c>
      <c r="BL10" s="11" t="s">
        <v>105</v>
      </c>
      <c r="BM10" s="49">
        <v>162429</v>
      </c>
      <c r="BN10" s="49">
        <v>165775</v>
      </c>
      <c r="BO10" s="190" t="s">
        <v>105</v>
      </c>
    </row>
    <row r="11" spans="1:67" ht="15">
      <c r="A11" s="151" t="s">
        <v>32</v>
      </c>
      <c r="B11" s="41">
        <v>9816</v>
      </c>
      <c r="C11" s="12">
        <v>11449</v>
      </c>
      <c r="D11" s="12" t="s">
        <v>105</v>
      </c>
      <c r="E11" s="41">
        <v>4572</v>
      </c>
      <c r="F11" s="12">
        <v>5167</v>
      </c>
      <c r="G11" s="12" t="s">
        <v>105</v>
      </c>
      <c r="H11" s="41">
        <v>785</v>
      </c>
      <c r="I11" s="12">
        <v>915</v>
      </c>
      <c r="J11" s="12" t="s">
        <v>105</v>
      </c>
      <c r="K11" s="41">
        <v>397</v>
      </c>
      <c r="L11" s="12">
        <v>454</v>
      </c>
      <c r="M11" s="12" t="s">
        <v>105</v>
      </c>
      <c r="N11" s="41">
        <v>688</v>
      </c>
      <c r="O11" s="12">
        <v>891</v>
      </c>
      <c r="P11" s="12" t="s">
        <v>105</v>
      </c>
      <c r="Q11" s="41">
        <v>220</v>
      </c>
      <c r="R11" s="12">
        <v>332</v>
      </c>
      <c r="S11" s="204" t="s">
        <v>105</v>
      </c>
      <c r="T11" s="42">
        <v>11289</v>
      </c>
      <c r="U11" s="50">
        <v>284277</v>
      </c>
      <c r="V11" s="12" t="s">
        <v>105</v>
      </c>
      <c r="W11" s="42">
        <v>5189</v>
      </c>
      <c r="X11" s="50">
        <v>5953</v>
      </c>
      <c r="Y11" s="12" t="s">
        <v>105</v>
      </c>
      <c r="Z11" s="12">
        <v>200</v>
      </c>
      <c r="AA11" s="41">
        <v>200</v>
      </c>
      <c r="AB11" s="12" t="s">
        <v>105</v>
      </c>
      <c r="AC11" s="12">
        <v>114</v>
      </c>
      <c r="AD11" s="41">
        <v>114</v>
      </c>
      <c r="AE11" s="12" t="s">
        <v>105</v>
      </c>
      <c r="AF11" s="12">
        <v>3301</v>
      </c>
      <c r="AG11" s="41">
        <v>3185</v>
      </c>
      <c r="AH11" s="12" t="s">
        <v>105</v>
      </c>
      <c r="AI11" s="12">
        <v>1024</v>
      </c>
      <c r="AJ11" s="41">
        <v>834</v>
      </c>
      <c r="AK11" s="12" t="s">
        <v>105</v>
      </c>
      <c r="AL11" s="12">
        <v>144</v>
      </c>
      <c r="AM11" s="51">
        <v>144</v>
      </c>
      <c r="AN11" s="12" t="s">
        <v>105</v>
      </c>
      <c r="AO11" s="12">
        <v>98</v>
      </c>
      <c r="AP11" s="51">
        <v>101</v>
      </c>
      <c r="AQ11" s="12" t="s">
        <v>105</v>
      </c>
      <c r="AR11" s="12">
        <v>0</v>
      </c>
      <c r="AS11" s="51">
        <v>0</v>
      </c>
      <c r="AT11" s="12" t="s">
        <v>105</v>
      </c>
      <c r="AU11" s="12">
        <v>0</v>
      </c>
      <c r="AV11" s="51">
        <v>0</v>
      </c>
      <c r="AW11" s="12" t="s">
        <v>105</v>
      </c>
      <c r="AX11" s="51">
        <v>95</v>
      </c>
      <c r="AY11" s="51">
        <v>95</v>
      </c>
      <c r="AZ11" s="12" t="s">
        <v>105</v>
      </c>
      <c r="BA11" s="51">
        <v>11</v>
      </c>
      <c r="BB11" s="51">
        <v>11</v>
      </c>
      <c r="BC11" s="12" t="s">
        <v>105</v>
      </c>
      <c r="BD11" s="51">
        <v>212</v>
      </c>
      <c r="BE11" s="51">
        <v>211</v>
      </c>
      <c r="BF11" s="12" t="s">
        <v>105</v>
      </c>
      <c r="BG11" s="51">
        <v>81</v>
      </c>
      <c r="BH11" s="51">
        <v>39</v>
      </c>
      <c r="BI11" s="12" t="s">
        <v>105</v>
      </c>
      <c r="BJ11" s="44">
        <v>3952</v>
      </c>
      <c r="BK11" s="44">
        <v>3835</v>
      </c>
      <c r="BL11" s="12" t="s">
        <v>105</v>
      </c>
      <c r="BM11" s="44">
        <v>1328</v>
      </c>
      <c r="BN11" s="44">
        <v>1099</v>
      </c>
      <c r="BO11" s="133" t="s">
        <v>105</v>
      </c>
    </row>
    <row r="12" spans="1:67" ht="15">
      <c r="A12" s="151" t="s">
        <v>33</v>
      </c>
      <c r="B12" s="45">
        <v>153159</v>
      </c>
      <c r="C12" s="11">
        <v>153317</v>
      </c>
      <c r="D12" s="11" t="s">
        <v>105</v>
      </c>
      <c r="E12" s="45">
        <v>61593</v>
      </c>
      <c r="F12" s="11">
        <v>61719</v>
      </c>
      <c r="G12" s="11" t="s">
        <v>105</v>
      </c>
      <c r="H12" s="45">
        <v>35560</v>
      </c>
      <c r="I12" s="11">
        <v>35940</v>
      </c>
      <c r="J12" s="11" t="s">
        <v>105</v>
      </c>
      <c r="K12" s="45">
        <v>6699</v>
      </c>
      <c r="L12" s="11">
        <v>6839</v>
      </c>
      <c r="M12" s="11" t="s">
        <v>105</v>
      </c>
      <c r="N12" s="45">
        <v>17817</v>
      </c>
      <c r="O12" s="11">
        <v>17817</v>
      </c>
      <c r="P12" s="11" t="s">
        <v>105</v>
      </c>
      <c r="Q12" s="45">
        <v>2621</v>
      </c>
      <c r="R12" s="11">
        <v>2621</v>
      </c>
      <c r="S12" s="203" t="s">
        <v>105</v>
      </c>
      <c r="T12" s="46">
        <v>188719</v>
      </c>
      <c r="U12" s="47">
        <v>345886</v>
      </c>
      <c r="V12" s="11" t="s">
        <v>105</v>
      </c>
      <c r="W12" s="46">
        <v>70913</v>
      </c>
      <c r="X12" s="47">
        <v>71179</v>
      </c>
      <c r="Y12" s="11" t="s">
        <v>105</v>
      </c>
      <c r="Z12" s="11">
        <v>2932</v>
      </c>
      <c r="AA12" s="45">
        <v>2932</v>
      </c>
      <c r="AB12" s="11" t="s">
        <v>105</v>
      </c>
      <c r="AC12" s="11">
        <v>1221</v>
      </c>
      <c r="AD12" s="45">
        <v>921</v>
      </c>
      <c r="AE12" s="11" t="s">
        <v>105</v>
      </c>
      <c r="AF12" s="11">
        <v>3049</v>
      </c>
      <c r="AG12" s="45">
        <v>8998</v>
      </c>
      <c r="AH12" s="11" t="s">
        <v>105</v>
      </c>
      <c r="AI12" s="11">
        <v>837</v>
      </c>
      <c r="AJ12" s="45">
        <v>1994</v>
      </c>
      <c r="AK12" s="11" t="s">
        <v>105</v>
      </c>
      <c r="AL12" s="11">
        <v>2853</v>
      </c>
      <c r="AM12" s="45">
        <v>2853</v>
      </c>
      <c r="AN12" s="11" t="s">
        <v>105</v>
      </c>
      <c r="AO12" s="11">
        <v>896</v>
      </c>
      <c r="AP12" s="45">
        <v>896</v>
      </c>
      <c r="AQ12" s="11" t="s">
        <v>105</v>
      </c>
      <c r="AR12" s="11">
        <v>922</v>
      </c>
      <c r="AS12" s="45">
        <v>922</v>
      </c>
      <c r="AT12" s="11" t="s">
        <v>105</v>
      </c>
      <c r="AU12" s="11">
        <v>306</v>
      </c>
      <c r="AV12" s="45">
        <v>424</v>
      </c>
      <c r="AW12" s="11" t="s">
        <v>105</v>
      </c>
      <c r="AX12" s="45">
        <v>7581</v>
      </c>
      <c r="AY12" s="45">
        <v>7581</v>
      </c>
      <c r="AZ12" s="11" t="s">
        <v>105</v>
      </c>
      <c r="BA12" s="45">
        <v>1792</v>
      </c>
      <c r="BB12" s="45">
        <v>1792</v>
      </c>
      <c r="BC12" s="11" t="s">
        <v>105</v>
      </c>
      <c r="BD12" s="45">
        <v>916</v>
      </c>
      <c r="BE12" s="45">
        <v>731</v>
      </c>
      <c r="BF12" s="11" t="s">
        <v>105</v>
      </c>
      <c r="BG12" s="45">
        <v>418</v>
      </c>
      <c r="BH12" s="45">
        <v>367</v>
      </c>
      <c r="BI12" s="11" t="s">
        <v>105</v>
      </c>
      <c r="BJ12" s="49">
        <v>18253</v>
      </c>
      <c r="BK12" s="49">
        <v>24017</v>
      </c>
      <c r="BL12" s="11" t="s">
        <v>105</v>
      </c>
      <c r="BM12" s="49">
        <v>5470</v>
      </c>
      <c r="BN12" s="49">
        <v>6394</v>
      </c>
      <c r="BO12" s="190" t="s">
        <v>105</v>
      </c>
    </row>
    <row r="13" spans="1:67" ht="15">
      <c r="A13" s="151" t="s">
        <v>34</v>
      </c>
      <c r="B13" s="41">
        <v>454761</v>
      </c>
      <c r="C13" s="12">
        <v>612929</v>
      </c>
      <c r="D13" s="12" t="s">
        <v>105</v>
      </c>
      <c r="E13" s="41">
        <v>157169</v>
      </c>
      <c r="F13" s="12">
        <v>215007</v>
      </c>
      <c r="G13" s="12" t="s">
        <v>105</v>
      </c>
      <c r="H13" s="41">
        <v>163097</v>
      </c>
      <c r="I13" s="12">
        <v>156309</v>
      </c>
      <c r="J13" s="12" t="s">
        <v>105</v>
      </c>
      <c r="K13" s="41">
        <v>32682</v>
      </c>
      <c r="L13" s="12">
        <v>45741</v>
      </c>
      <c r="M13" s="12" t="s">
        <v>105</v>
      </c>
      <c r="N13" s="41">
        <v>62258</v>
      </c>
      <c r="O13" s="12">
        <v>72276</v>
      </c>
      <c r="P13" s="12" t="s">
        <v>105</v>
      </c>
      <c r="Q13" s="41">
        <v>10829</v>
      </c>
      <c r="R13" s="12">
        <v>11165</v>
      </c>
      <c r="S13" s="204" t="s">
        <v>105</v>
      </c>
      <c r="T13" s="42">
        <v>680116</v>
      </c>
      <c r="U13" s="50">
        <v>781352</v>
      </c>
      <c r="V13" s="12" t="s">
        <v>105</v>
      </c>
      <c r="W13" s="42">
        <v>200680</v>
      </c>
      <c r="X13" s="50">
        <v>271913</v>
      </c>
      <c r="Y13" s="12" t="s">
        <v>105</v>
      </c>
      <c r="Z13" s="12">
        <v>7333</v>
      </c>
      <c r="AA13" s="41">
        <v>7333</v>
      </c>
      <c r="AB13" s="12" t="s">
        <v>105</v>
      </c>
      <c r="AC13" s="12">
        <v>2590</v>
      </c>
      <c r="AD13" s="41">
        <v>2959</v>
      </c>
      <c r="AE13" s="12" t="s">
        <v>105</v>
      </c>
      <c r="AF13" s="12">
        <v>8892</v>
      </c>
      <c r="AG13" s="41">
        <v>8883</v>
      </c>
      <c r="AH13" s="12" t="s">
        <v>105</v>
      </c>
      <c r="AI13" s="12">
        <v>951</v>
      </c>
      <c r="AJ13" s="41">
        <v>960</v>
      </c>
      <c r="AK13" s="12" t="s">
        <v>105</v>
      </c>
      <c r="AL13" s="12">
        <v>10040</v>
      </c>
      <c r="AM13" s="41"/>
      <c r="AN13" s="12" t="s">
        <v>105</v>
      </c>
      <c r="AO13" s="12">
        <v>2585</v>
      </c>
      <c r="AP13" s="41">
        <v>2650</v>
      </c>
      <c r="AQ13" s="12" t="s">
        <v>105</v>
      </c>
      <c r="AR13" s="12">
        <v>439</v>
      </c>
      <c r="AS13" s="41">
        <v>1438</v>
      </c>
      <c r="AT13" s="12" t="s">
        <v>105</v>
      </c>
      <c r="AU13" s="12">
        <v>45</v>
      </c>
      <c r="AV13" s="41">
        <v>341</v>
      </c>
      <c r="AW13" s="12" t="s">
        <v>105</v>
      </c>
      <c r="AX13" s="41">
        <v>14499</v>
      </c>
      <c r="AY13" s="41">
        <v>14830</v>
      </c>
      <c r="AZ13" s="12" t="s">
        <v>105</v>
      </c>
      <c r="BA13" s="41">
        <v>2701</v>
      </c>
      <c r="BB13" s="41">
        <v>2939</v>
      </c>
      <c r="BC13" s="12" t="s">
        <v>105</v>
      </c>
      <c r="BD13" s="41">
        <v>17828</v>
      </c>
      <c r="BE13" s="41">
        <v>47745</v>
      </c>
      <c r="BF13" s="12" t="s">
        <v>105</v>
      </c>
      <c r="BG13" s="41">
        <v>6735</v>
      </c>
      <c r="BH13" s="41">
        <v>15217</v>
      </c>
      <c r="BI13" s="12" t="s">
        <v>105</v>
      </c>
      <c r="BJ13" s="44">
        <v>59031</v>
      </c>
      <c r="BK13" s="44">
        <v>80229</v>
      </c>
      <c r="BL13" s="12" t="s">
        <v>105</v>
      </c>
      <c r="BM13" s="44">
        <v>15607</v>
      </c>
      <c r="BN13" s="44">
        <v>25066</v>
      </c>
      <c r="BO13" s="133" t="s">
        <v>105</v>
      </c>
    </row>
    <row r="14" spans="1:67" ht="15">
      <c r="A14" s="151" t="s">
        <v>35</v>
      </c>
      <c r="B14" s="45">
        <v>165520</v>
      </c>
      <c r="C14" s="11">
        <v>291377</v>
      </c>
      <c r="D14" s="11" t="s">
        <v>105</v>
      </c>
      <c r="E14" s="45">
        <v>87931</v>
      </c>
      <c r="F14" s="11">
        <v>113154</v>
      </c>
      <c r="G14" s="11" t="s">
        <v>105</v>
      </c>
      <c r="H14" s="45">
        <v>30816</v>
      </c>
      <c r="I14" s="11">
        <v>53011</v>
      </c>
      <c r="J14" s="11" t="s">
        <v>105</v>
      </c>
      <c r="K14" s="45">
        <v>16144</v>
      </c>
      <c r="L14" s="11">
        <v>24068</v>
      </c>
      <c r="M14" s="11" t="s">
        <v>105</v>
      </c>
      <c r="N14" s="45">
        <v>34145</v>
      </c>
      <c r="O14" s="11">
        <v>45302</v>
      </c>
      <c r="P14" s="11" t="s">
        <v>105</v>
      </c>
      <c r="Q14" s="45">
        <v>15016</v>
      </c>
      <c r="R14" s="11">
        <v>19407</v>
      </c>
      <c r="S14" s="203" t="s">
        <v>105</v>
      </c>
      <c r="T14" s="46">
        <v>230481</v>
      </c>
      <c r="U14" s="47">
        <v>555968</v>
      </c>
      <c r="V14" s="11" t="s">
        <v>105</v>
      </c>
      <c r="W14" s="46">
        <v>119091</v>
      </c>
      <c r="X14" s="47">
        <v>156629</v>
      </c>
      <c r="Y14" s="11" t="s">
        <v>105</v>
      </c>
      <c r="Z14" s="11">
        <v>6121</v>
      </c>
      <c r="AA14" s="45">
        <v>6121</v>
      </c>
      <c r="AB14" s="11" t="s">
        <v>105</v>
      </c>
      <c r="AC14" s="11">
        <v>3445</v>
      </c>
      <c r="AD14" s="45">
        <v>4573</v>
      </c>
      <c r="AE14" s="11" t="s">
        <v>105</v>
      </c>
      <c r="AF14" s="11">
        <v>19629</v>
      </c>
      <c r="AG14" s="45">
        <v>55535</v>
      </c>
      <c r="AH14" s="11" t="s">
        <v>105</v>
      </c>
      <c r="AI14" s="11">
        <v>4365</v>
      </c>
      <c r="AJ14" s="45">
        <v>12168</v>
      </c>
      <c r="AK14" s="11" t="s">
        <v>105</v>
      </c>
      <c r="AL14" s="11">
        <v>5295</v>
      </c>
      <c r="AM14" s="45">
        <v>10341</v>
      </c>
      <c r="AN14" s="11" t="s">
        <v>105</v>
      </c>
      <c r="AO14" s="11">
        <v>2867</v>
      </c>
      <c r="AP14" s="45">
        <v>4075</v>
      </c>
      <c r="AQ14" s="11" t="s">
        <v>105</v>
      </c>
      <c r="AR14" s="11">
        <v>4037</v>
      </c>
      <c r="AS14" s="45">
        <v>1124</v>
      </c>
      <c r="AT14" s="11" t="s">
        <v>105</v>
      </c>
      <c r="AU14" s="11">
        <v>520</v>
      </c>
      <c r="AV14" s="45">
        <v>256</v>
      </c>
      <c r="AW14" s="11" t="s">
        <v>105</v>
      </c>
      <c r="AX14" s="45">
        <v>2737</v>
      </c>
      <c r="AY14" s="45">
        <v>5067</v>
      </c>
      <c r="AZ14" s="11" t="s">
        <v>105</v>
      </c>
      <c r="BA14" s="45">
        <v>1185</v>
      </c>
      <c r="BB14" s="45">
        <v>1540</v>
      </c>
      <c r="BC14" s="11" t="s">
        <v>105</v>
      </c>
      <c r="BD14" s="45">
        <v>1444</v>
      </c>
      <c r="BE14" s="45">
        <v>5264</v>
      </c>
      <c r="BF14" s="11" t="s">
        <v>105</v>
      </c>
      <c r="BG14" s="45">
        <v>557</v>
      </c>
      <c r="BH14" s="52">
        <v>2003</v>
      </c>
      <c r="BI14" s="11" t="s">
        <v>105</v>
      </c>
      <c r="BJ14" s="49">
        <v>39263</v>
      </c>
      <c r="BK14" s="49">
        <v>83452</v>
      </c>
      <c r="BL14" s="11" t="s">
        <v>105</v>
      </c>
      <c r="BM14" s="49">
        <v>12939</v>
      </c>
      <c r="BN14" s="49">
        <v>24615</v>
      </c>
      <c r="BO14" s="190" t="s">
        <v>105</v>
      </c>
    </row>
    <row r="15" spans="1:67" ht="15">
      <c r="A15" s="151" t="s">
        <v>36</v>
      </c>
      <c r="B15" s="41">
        <v>4713</v>
      </c>
      <c r="C15" s="12">
        <v>5491</v>
      </c>
      <c r="D15" s="12" t="s">
        <v>105</v>
      </c>
      <c r="E15" s="41">
        <v>3508</v>
      </c>
      <c r="F15" s="12">
        <v>4139</v>
      </c>
      <c r="G15" s="12" t="s">
        <v>105</v>
      </c>
      <c r="H15" s="41">
        <v>4241</v>
      </c>
      <c r="I15" s="12">
        <v>4611</v>
      </c>
      <c r="J15" s="12" t="s">
        <v>105</v>
      </c>
      <c r="K15" s="41">
        <v>2371</v>
      </c>
      <c r="L15" s="12">
        <v>2653</v>
      </c>
      <c r="M15" s="12" t="s">
        <v>105</v>
      </c>
      <c r="N15" s="41">
        <v>8534</v>
      </c>
      <c r="O15" s="12">
        <v>8500</v>
      </c>
      <c r="P15" s="12" t="s">
        <v>105</v>
      </c>
      <c r="Q15" s="41">
        <v>5061</v>
      </c>
      <c r="R15" s="12">
        <v>5322</v>
      </c>
      <c r="S15" s="204" t="s">
        <v>105</v>
      </c>
      <c r="T15" s="42">
        <v>17488</v>
      </c>
      <c r="U15" s="50">
        <v>133139</v>
      </c>
      <c r="V15" s="12" t="s">
        <v>105</v>
      </c>
      <c r="W15" s="42">
        <v>10940</v>
      </c>
      <c r="X15" s="50">
        <v>12114</v>
      </c>
      <c r="Y15" s="12" t="s">
        <v>105</v>
      </c>
      <c r="Z15" s="12">
        <v>272</v>
      </c>
      <c r="AA15" s="41">
        <v>272</v>
      </c>
      <c r="AB15" s="12" t="s">
        <v>105</v>
      </c>
      <c r="AC15" s="12">
        <v>232</v>
      </c>
      <c r="AD15" s="41">
        <v>228</v>
      </c>
      <c r="AE15" s="12" t="s">
        <v>105</v>
      </c>
      <c r="AF15" s="12">
        <v>3411</v>
      </c>
      <c r="AG15" s="41">
        <v>3550</v>
      </c>
      <c r="AH15" s="12" t="s">
        <v>105</v>
      </c>
      <c r="AI15" s="12">
        <v>1296</v>
      </c>
      <c r="AJ15" s="41">
        <v>1371</v>
      </c>
      <c r="AK15" s="12" t="s">
        <v>105</v>
      </c>
      <c r="AL15" s="12">
        <v>1484</v>
      </c>
      <c r="AM15" s="41">
        <v>6515</v>
      </c>
      <c r="AN15" s="12" t="s">
        <v>105</v>
      </c>
      <c r="AO15" s="12">
        <v>1078</v>
      </c>
      <c r="AP15" s="41">
        <v>1021</v>
      </c>
      <c r="AQ15" s="12" t="s">
        <v>105</v>
      </c>
      <c r="AR15" s="12">
        <v>0</v>
      </c>
      <c r="AS15" s="51">
        <v>192</v>
      </c>
      <c r="AT15" s="12" t="s">
        <v>105</v>
      </c>
      <c r="AU15" s="12">
        <v>0</v>
      </c>
      <c r="AV15" s="51">
        <v>103</v>
      </c>
      <c r="AW15" s="12" t="s">
        <v>105</v>
      </c>
      <c r="AX15" s="51">
        <v>732</v>
      </c>
      <c r="AY15" s="51">
        <v>819</v>
      </c>
      <c r="AZ15" s="12" t="s">
        <v>105</v>
      </c>
      <c r="BA15" s="51">
        <v>392</v>
      </c>
      <c r="BB15" s="51">
        <v>441</v>
      </c>
      <c r="BC15" s="12" t="s">
        <v>105</v>
      </c>
      <c r="BD15" s="41">
        <v>1387</v>
      </c>
      <c r="BE15" s="41">
        <v>1332</v>
      </c>
      <c r="BF15" s="12" t="s">
        <v>105</v>
      </c>
      <c r="BG15" s="41">
        <v>680</v>
      </c>
      <c r="BH15" s="43">
        <v>716</v>
      </c>
      <c r="BI15" s="12" t="s">
        <v>105</v>
      </c>
      <c r="BJ15" s="44">
        <v>7286</v>
      </c>
      <c r="BK15" s="44">
        <v>12680</v>
      </c>
      <c r="BL15" s="12" t="s">
        <v>105</v>
      </c>
      <c r="BM15" s="44">
        <v>3678</v>
      </c>
      <c r="BN15" s="44">
        <v>3880</v>
      </c>
      <c r="BO15" s="133" t="s">
        <v>105</v>
      </c>
    </row>
    <row r="16" spans="1:67" ht="15">
      <c r="A16" s="151" t="s">
        <v>37</v>
      </c>
      <c r="B16" s="45">
        <v>225780</v>
      </c>
      <c r="C16" s="11">
        <v>212125</v>
      </c>
      <c r="D16" s="11" t="s">
        <v>105</v>
      </c>
      <c r="E16" s="45">
        <v>117483</v>
      </c>
      <c r="F16" s="11">
        <v>105119</v>
      </c>
      <c r="G16" s="11" t="s">
        <v>105</v>
      </c>
      <c r="H16" s="45">
        <v>74627</v>
      </c>
      <c r="I16" s="11">
        <v>75994</v>
      </c>
      <c r="J16" s="11" t="s">
        <v>105</v>
      </c>
      <c r="K16" s="45">
        <v>31953</v>
      </c>
      <c r="L16" s="11">
        <v>31606</v>
      </c>
      <c r="M16" s="11" t="s">
        <v>105</v>
      </c>
      <c r="N16" s="45">
        <v>144206</v>
      </c>
      <c r="O16" s="11">
        <v>171879</v>
      </c>
      <c r="P16" s="11" t="s">
        <v>105</v>
      </c>
      <c r="Q16" s="45">
        <v>60979</v>
      </c>
      <c r="R16" s="11">
        <v>74855</v>
      </c>
      <c r="S16" s="203" t="s">
        <v>105</v>
      </c>
      <c r="T16" s="46">
        <v>444613</v>
      </c>
      <c r="U16" s="47">
        <v>341804</v>
      </c>
      <c r="V16" s="11" t="s">
        <v>105</v>
      </c>
      <c r="W16" s="46">
        <v>210415</v>
      </c>
      <c r="X16" s="47">
        <v>211580</v>
      </c>
      <c r="Y16" s="11" t="s">
        <v>105</v>
      </c>
      <c r="Z16" s="11">
        <v>44095</v>
      </c>
      <c r="AA16" s="45">
        <v>44095</v>
      </c>
      <c r="AB16" s="11" t="s">
        <v>105</v>
      </c>
      <c r="AC16" s="11">
        <v>20616</v>
      </c>
      <c r="AD16" s="45">
        <v>26320</v>
      </c>
      <c r="AE16" s="11" t="s">
        <v>105</v>
      </c>
      <c r="AF16" s="11">
        <v>93413</v>
      </c>
      <c r="AG16" s="45">
        <v>105868</v>
      </c>
      <c r="AH16" s="11" t="s">
        <v>105</v>
      </c>
      <c r="AI16" s="11">
        <v>17522</v>
      </c>
      <c r="AJ16" s="45">
        <v>19132</v>
      </c>
      <c r="AK16" s="11" t="s">
        <v>105</v>
      </c>
      <c r="AL16" s="11">
        <v>29105</v>
      </c>
      <c r="AM16" s="45">
        <v>1430</v>
      </c>
      <c r="AN16" s="11" t="s">
        <v>105</v>
      </c>
      <c r="AO16" s="11">
        <v>11801</v>
      </c>
      <c r="AP16" s="45">
        <v>13662</v>
      </c>
      <c r="AQ16" s="11" t="s">
        <v>105</v>
      </c>
      <c r="AR16" s="11">
        <v>3394</v>
      </c>
      <c r="AS16" s="45">
        <v>3394</v>
      </c>
      <c r="AT16" s="11" t="s">
        <v>105</v>
      </c>
      <c r="AU16" s="11">
        <v>468</v>
      </c>
      <c r="AV16" s="45">
        <v>468</v>
      </c>
      <c r="AW16" s="11" t="s">
        <v>105</v>
      </c>
      <c r="AX16" s="45">
        <v>11119</v>
      </c>
      <c r="AY16" s="45">
        <v>9532</v>
      </c>
      <c r="AZ16" s="11" t="s">
        <v>105</v>
      </c>
      <c r="BA16" s="45">
        <v>4044</v>
      </c>
      <c r="BB16" s="45">
        <v>3737</v>
      </c>
      <c r="BC16" s="11" t="s">
        <v>105</v>
      </c>
      <c r="BD16" s="45">
        <v>43906</v>
      </c>
      <c r="BE16" s="45">
        <v>70070</v>
      </c>
      <c r="BF16" s="11" t="s">
        <v>105</v>
      </c>
      <c r="BG16" s="45">
        <v>16754</v>
      </c>
      <c r="BH16" s="11">
        <v>24806</v>
      </c>
      <c r="BI16" s="11" t="s">
        <v>105</v>
      </c>
      <c r="BJ16" s="49">
        <v>225032</v>
      </c>
      <c r="BK16" s="49">
        <v>234389</v>
      </c>
      <c r="BL16" s="11" t="s">
        <v>105</v>
      </c>
      <c r="BM16" s="49">
        <v>71205</v>
      </c>
      <c r="BN16" s="49">
        <v>88125</v>
      </c>
      <c r="BO16" s="190" t="s">
        <v>105</v>
      </c>
    </row>
    <row r="17" spans="1:67" ht="15">
      <c r="A17" s="151" t="s">
        <v>38</v>
      </c>
      <c r="B17" s="41">
        <v>185485</v>
      </c>
      <c r="C17" s="12">
        <v>157315</v>
      </c>
      <c r="D17" s="12" t="s">
        <v>105</v>
      </c>
      <c r="E17" s="41">
        <v>94570</v>
      </c>
      <c r="F17" s="12">
        <v>80783</v>
      </c>
      <c r="G17" s="12" t="s">
        <v>105</v>
      </c>
      <c r="H17" s="41">
        <v>23367</v>
      </c>
      <c r="I17" s="12">
        <v>40612</v>
      </c>
      <c r="J17" s="12" t="s">
        <v>105</v>
      </c>
      <c r="K17" s="41">
        <v>12331</v>
      </c>
      <c r="L17" s="12">
        <v>21820</v>
      </c>
      <c r="M17" s="12" t="s">
        <v>105</v>
      </c>
      <c r="N17" s="41">
        <v>38079</v>
      </c>
      <c r="O17" s="12">
        <v>42282</v>
      </c>
      <c r="P17" s="12" t="s">
        <v>105</v>
      </c>
      <c r="Q17" s="41">
        <v>17944</v>
      </c>
      <c r="R17" s="12">
        <v>20434</v>
      </c>
      <c r="S17" s="204" t="s">
        <v>105</v>
      </c>
      <c r="T17" s="42">
        <v>246931</v>
      </c>
      <c r="U17" s="50">
        <v>263885</v>
      </c>
      <c r="V17" s="12" t="s">
        <v>105</v>
      </c>
      <c r="W17" s="42">
        <v>124845</v>
      </c>
      <c r="X17" s="50">
        <v>123037</v>
      </c>
      <c r="Y17" s="12" t="s">
        <v>105</v>
      </c>
      <c r="Z17" s="12">
        <v>57742</v>
      </c>
      <c r="AA17" s="41">
        <v>57742</v>
      </c>
      <c r="AB17" s="12" t="s">
        <v>105</v>
      </c>
      <c r="AC17" s="12">
        <v>31699</v>
      </c>
      <c r="AD17" s="41">
        <v>43596</v>
      </c>
      <c r="AE17" s="12" t="s">
        <v>105</v>
      </c>
      <c r="AF17" s="12">
        <v>127480</v>
      </c>
      <c r="AG17" s="41">
        <v>113438</v>
      </c>
      <c r="AH17" s="12" t="s">
        <v>105</v>
      </c>
      <c r="AI17" s="12">
        <v>35652</v>
      </c>
      <c r="AJ17" s="41">
        <v>29360</v>
      </c>
      <c r="AK17" s="12" t="s">
        <v>105</v>
      </c>
      <c r="AL17" s="12">
        <v>8596</v>
      </c>
      <c r="AM17" s="41">
        <v>32834</v>
      </c>
      <c r="AN17" s="12" t="s">
        <v>105</v>
      </c>
      <c r="AO17" s="12">
        <v>4327</v>
      </c>
      <c r="AP17" s="41">
        <v>4327</v>
      </c>
      <c r="AQ17" s="12" t="s">
        <v>105</v>
      </c>
      <c r="AR17" s="12">
        <v>890</v>
      </c>
      <c r="AS17" s="41">
        <v>1271</v>
      </c>
      <c r="AT17" s="12" t="s">
        <v>105</v>
      </c>
      <c r="AU17" s="12">
        <v>103</v>
      </c>
      <c r="AV17" s="41">
        <v>193</v>
      </c>
      <c r="AW17" s="12" t="s">
        <v>105</v>
      </c>
      <c r="AX17" s="41">
        <v>3976</v>
      </c>
      <c r="AY17" s="41">
        <v>4475</v>
      </c>
      <c r="AZ17" s="12" t="s">
        <v>105</v>
      </c>
      <c r="BA17" s="41">
        <v>1037</v>
      </c>
      <c r="BB17" s="41">
        <v>1029</v>
      </c>
      <c r="BC17" s="12" t="s">
        <v>105</v>
      </c>
      <c r="BD17" s="41">
        <v>25542</v>
      </c>
      <c r="BE17" s="41">
        <v>30824</v>
      </c>
      <c r="BF17" s="12" t="s">
        <v>105</v>
      </c>
      <c r="BG17" s="41">
        <v>6349</v>
      </c>
      <c r="BH17" s="41">
        <v>28834</v>
      </c>
      <c r="BI17" s="12" t="s">
        <v>105</v>
      </c>
      <c r="BJ17" s="44">
        <v>224226</v>
      </c>
      <c r="BK17" s="44">
        <v>240584</v>
      </c>
      <c r="BL17" s="12" t="s">
        <v>105</v>
      </c>
      <c r="BM17" s="44">
        <v>79167</v>
      </c>
      <c r="BN17" s="44">
        <v>107339</v>
      </c>
      <c r="BO17" s="133" t="s">
        <v>105</v>
      </c>
    </row>
    <row r="18" spans="1:67" ht="15">
      <c r="A18" s="151" t="s">
        <v>39</v>
      </c>
      <c r="B18" s="45">
        <v>53869</v>
      </c>
      <c r="C18" s="11">
        <v>67871</v>
      </c>
      <c r="D18" s="11" t="s">
        <v>105</v>
      </c>
      <c r="E18" s="45">
        <v>32103</v>
      </c>
      <c r="F18" s="11">
        <v>38030</v>
      </c>
      <c r="G18" s="11" t="s">
        <v>105</v>
      </c>
      <c r="H18" s="45">
        <v>15884</v>
      </c>
      <c r="I18" s="11">
        <v>19160</v>
      </c>
      <c r="J18" s="11" t="s">
        <v>105</v>
      </c>
      <c r="K18" s="45">
        <v>9073</v>
      </c>
      <c r="L18" s="11">
        <v>10626</v>
      </c>
      <c r="M18" s="11" t="s">
        <v>105</v>
      </c>
      <c r="N18" s="45">
        <v>8549</v>
      </c>
      <c r="O18" s="11">
        <v>12752</v>
      </c>
      <c r="P18" s="11" t="s">
        <v>105</v>
      </c>
      <c r="Q18" s="45">
        <v>3244</v>
      </c>
      <c r="R18" s="11">
        <v>5029</v>
      </c>
      <c r="S18" s="203" t="s">
        <v>105</v>
      </c>
      <c r="T18" s="46">
        <v>78302</v>
      </c>
      <c r="U18" s="47">
        <v>146882</v>
      </c>
      <c r="V18" s="11" t="s">
        <v>105</v>
      </c>
      <c r="W18" s="46">
        <v>44420</v>
      </c>
      <c r="X18" s="47">
        <v>53685</v>
      </c>
      <c r="Y18" s="11" t="s">
        <v>105</v>
      </c>
      <c r="Z18" s="11">
        <v>7097</v>
      </c>
      <c r="AA18" s="45">
        <v>7097</v>
      </c>
      <c r="AB18" s="11" t="s">
        <v>105</v>
      </c>
      <c r="AC18" s="11">
        <v>5527</v>
      </c>
      <c r="AD18" s="45">
        <v>6848</v>
      </c>
      <c r="AE18" s="11" t="s">
        <v>105</v>
      </c>
      <c r="AF18" s="11">
        <v>8204</v>
      </c>
      <c r="AG18" s="45">
        <v>12596</v>
      </c>
      <c r="AH18" s="11" t="s">
        <v>105</v>
      </c>
      <c r="AI18" s="11">
        <v>1821</v>
      </c>
      <c r="AJ18" s="45">
        <v>2994</v>
      </c>
      <c r="AK18" s="11" t="s">
        <v>105</v>
      </c>
      <c r="AL18" s="11">
        <v>2748</v>
      </c>
      <c r="AM18" s="45">
        <v>8596</v>
      </c>
      <c r="AN18" s="11" t="s">
        <v>105</v>
      </c>
      <c r="AO18" s="11">
        <v>1553</v>
      </c>
      <c r="AP18" s="45">
        <v>3251</v>
      </c>
      <c r="AQ18" s="11" t="s">
        <v>105</v>
      </c>
      <c r="AR18" s="11">
        <v>882</v>
      </c>
      <c r="AS18" s="45">
        <v>973</v>
      </c>
      <c r="AT18" s="11" t="s">
        <v>105</v>
      </c>
      <c r="AU18" s="11">
        <v>389</v>
      </c>
      <c r="AV18" s="45">
        <v>453</v>
      </c>
      <c r="AW18" s="11" t="s">
        <v>105</v>
      </c>
      <c r="AX18" s="45">
        <v>1183</v>
      </c>
      <c r="AY18" s="45">
        <v>1713</v>
      </c>
      <c r="AZ18" s="11" t="s">
        <v>105</v>
      </c>
      <c r="BA18" s="45">
        <v>444</v>
      </c>
      <c r="BB18" s="45">
        <v>709</v>
      </c>
      <c r="BC18" s="11" t="s">
        <v>105</v>
      </c>
      <c r="BD18" s="45">
        <v>5949</v>
      </c>
      <c r="BE18" s="45">
        <v>9713</v>
      </c>
      <c r="BF18" s="11" t="s">
        <v>105</v>
      </c>
      <c r="BG18" s="45">
        <v>2047</v>
      </c>
      <c r="BH18" s="45">
        <v>4106</v>
      </c>
      <c r="BI18" s="11" t="s">
        <v>105</v>
      </c>
      <c r="BJ18" s="49">
        <v>26063</v>
      </c>
      <c r="BK18" s="49">
        <v>40688</v>
      </c>
      <c r="BL18" s="11" t="s">
        <v>105</v>
      </c>
      <c r="BM18" s="49">
        <v>11781</v>
      </c>
      <c r="BN18" s="49">
        <v>18361</v>
      </c>
      <c r="BO18" s="190" t="s">
        <v>105</v>
      </c>
    </row>
    <row r="19" spans="1:67" ht="15">
      <c r="A19" s="151" t="s">
        <v>40</v>
      </c>
      <c r="B19" s="41">
        <v>96095</v>
      </c>
      <c r="C19" s="12">
        <v>118119</v>
      </c>
      <c r="D19" s="12" t="s">
        <v>105</v>
      </c>
      <c r="E19" s="41">
        <v>45952</v>
      </c>
      <c r="F19" s="12">
        <v>56527</v>
      </c>
      <c r="G19" s="12" t="s">
        <v>105</v>
      </c>
      <c r="H19" s="41">
        <v>18383</v>
      </c>
      <c r="I19" s="12">
        <v>6552</v>
      </c>
      <c r="J19" s="12" t="s">
        <v>105</v>
      </c>
      <c r="K19" s="41">
        <v>9006</v>
      </c>
      <c r="L19" s="12">
        <v>2344</v>
      </c>
      <c r="M19" s="12" t="s">
        <v>105</v>
      </c>
      <c r="N19" s="41">
        <v>3356</v>
      </c>
      <c r="O19" s="12">
        <v>15716</v>
      </c>
      <c r="P19" s="12" t="s">
        <v>105</v>
      </c>
      <c r="Q19" s="41">
        <v>1616</v>
      </c>
      <c r="R19" s="12">
        <v>7087</v>
      </c>
      <c r="S19" s="204" t="s">
        <v>105</v>
      </c>
      <c r="T19" s="42">
        <v>117834</v>
      </c>
      <c r="U19" s="50">
        <v>438584</v>
      </c>
      <c r="V19" s="12" t="s">
        <v>105</v>
      </c>
      <c r="W19" s="42">
        <v>56574</v>
      </c>
      <c r="X19" s="50">
        <v>65958</v>
      </c>
      <c r="Y19" s="12" t="s">
        <v>105</v>
      </c>
      <c r="Z19" s="12">
        <v>41058</v>
      </c>
      <c r="AA19" s="41">
        <v>41058</v>
      </c>
      <c r="AB19" s="12" t="s">
        <v>105</v>
      </c>
      <c r="AC19" s="12">
        <v>16666</v>
      </c>
      <c r="AD19" s="41">
        <v>20096</v>
      </c>
      <c r="AE19" s="12" t="s">
        <v>105</v>
      </c>
      <c r="AF19" s="12">
        <v>3972</v>
      </c>
      <c r="AG19" s="41">
        <v>3972</v>
      </c>
      <c r="AH19" s="12" t="s">
        <v>105</v>
      </c>
      <c r="AI19" s="12">
        <v>1090</v>
      </c>
      <c r="AJ19" s="41">
        <v>1090</v>
      </c>
      <c r="AK19" s="12" t="s">
        <v>105</v>
      </c>
      <c r="AL19" s="12">
        <v>3620</v>
      </c>
      <c r="AM19" s="41">
        <v>5284</v>
      </c>
      <c r="AN19" s="12" t="s">
        <v>105</v>
      </c>
      <c r="AO19" s="12">
        <v>1807</v>
      </c>
      <c r="AP19" s="41">
        <v>1809</v>
      </c>
      <c r="AQ19" s="12" t="s">
        <v>105</v>
      </c>
      <c r="AR19" s="12">
        <v>982</v>
      </c>
      <c r="AS19" s="41">
        <v>920</v>
      </c>
      <c r="AT19" s="12" t="s">
        <v>105</v>
      </c>
      <c r="AU19" s="12">
        <v>196</v>
      </c>
      <c r="AV19" s="41">
        <v>247</v>
      </c>
      <c r="AW19" s="12" t="s">
        <v>105</v>
      </c>
      <c r="AX19" s="41">
        <v>2154</v>
      </c>
      <c r="AY19" s="41">
        <v>2789</v>
      </c>
      <c r="AZ19" s="12" t="s">
        <v>105</v>
      </c>
      <c r="BA19" s="41">
        <v>771</v>
      </c>
      <c r="BB19" s="41">
        <v>1136</v>
      </c>
      <c r="BC19" s="12" t="s">
        <v>105</v>
      </c>
      <c r="BD19" s="41">
        <v>3239</v>
      </c>
      <c r="BE19" s="41">
        <v>2572</v>
      </c>
      <c r="BF19" s="12" t="s">
        <v>105</v>
      </c>
      <c r="BG19" s="41">
        <v>1255</v>
      </c>
      <c r="BH19" s="41">
        <v>1026</v>
      </c>
      <c r="BI19" s="12" t="s">
        <v>105</v>
      </c>
      <c r="BJ19" s="44">
        <v>55025</v>
      </c>
      <c r="BK19" s="44">
        <v>56595</v>
      </c>
      <c r="BL19" s="12" t="s">
        <v>105</v>
      </c>
      <c r="BM19" s="44">
        <v>21785</v>
      </c>
      <c r="BN19" s="44">
        <v>25404</v>
      </c>
      <c r="BO19" s="133" t="s">
        <v>105</v>
      </c>
    </row>
    <row r="20" spans="1:67" ht="15">
      <c r="A20" s="151" t="s">
        <v>41</v>
      </c>
      <c r="B20" s="45">
        <v>102851</v>
      </c>
      <c r="C20" s="11">
        <v>102860</v>
      </c>
      <c r="D20" s="11" t="s">
        <v>105</v>
      </c>
      <c r="E20" s="45">
        <v>37603</v>
      </c>
      <c r="F20" s="11">
        <v>37609</v>
      </c>
      <c r="G20" s="11" t="s">
        <v>105</v>
      </c>
      <c r="H20" s="45">
        <v>29952</v>
      </c>
      <c r="I20" s="11">
        <v>29974</v>
      </c>
      <c r="J20" s="11" t="s">
        <v>105</v>
      </c>
      <c r="K20" s="45">
        <v>9356</v>
      </c>
      <c r="L20" s="11">
        <v>9364</v>
      </c>
      <c r="M20" s="11" t="s">
        <v>105</v>
      </c>
      <c r="N20" s="45">
        <v>40372</v>
      </c>
      <c r="O20" s="11">
        <v>40372</v>
      </c>
      <c r="P20" s="11" t="s">
        <v>105</v>
      </c>
      <c r="Q20" s="45">
        <v>10774</v>
      </c>
      <c r="R20" s="11">
        <v>12878</v>
      </c>
      <c r="S20" s="203" t="s">
        <v>105</v>
      </c>
      <c r="T20" s="46">
        <v>173175</v>
      </c>
      <c r="U20" s="47">
        <v>263987</v>
      </c>
      <c r="V20" s="11" t="s">
        <v>105</v>
      </c>
      <c r="W20" s="46">
        <v>57733</v>
      </c>
      <c r="X20" s="47">
        <v>59851</v>
      </c>
      <c r="Y20" s="11" t="s">
        <v>105</v>
      </c>
      <c r="Z20" s="11">
        <v>1409</v>
      </c>
      <c r="AA20" s="45">
        <v>1409</v>
      </c>
      <c r="AB20" s="11" t="s">
        <v>105</v>
      </c>
      <c r="AC20" s="11">
        <v>940</v>
      </c>
      <c r="AD20" s="45">
        <v>940</v>
      </c>
      <c r="AE20" s="11" t="s">
        <v>105</v>
      </c>
      <c r="AF20" s="11">
        <v>11772</v>
      </c>
      <c r="AG20" s="45">
        <v>11772</v>
      </c>
      <c r="AH20" s="11" t="s">
        <v>105</v>
      </c>
      <c r="AI20" s="11">
        <v>2349</v>
      </c>
      <c r="AJ20" s="45">
        <v>2349</v>
      </c>
      <c r="AK20" s="11" t="s">
        <v>105</v>
      </c>
      <c r="AL20" s="11">
        <v>552</v>
      </c>
      <c r="AM20" s="45">
        <v>3671</v>
      </c>
      <c r="AN20" s="11" t="s">
        <v>105</v>
      </c>
      <c r="AO20" s="11">
        <v>163</v>
      </c>
      <c r="AP20" s="45">
        <v>163</v>
      </c>
      <c r="AQ20" s="11" t="s">
        <v>105</v>
      </c>
      <c r="AR20" s="11">
        <v>398</v>
      </c>
      <c r="AS20" s="45">
        <v>398</v>
      </c>
      <c r="AT20" s="11" t="s">
        <v>105</v>
      </c>
      <c r="AU20" s="11">
        <v>79</v>
      </c>
      <c r="AV20" s="45">
        <v>79</v>
      </c>
      <c r="AW20" s="11" t="s">
        <v>105</v>
      </c>
      <c r="AX20" s="45">
        <v>1878</v>
      </c>
      <c r="AY20" s="45">
        <v>1878</v>
      </c>
      <c r="AZ20" s="11" t="s">
        <v>105</v>
      </c>
      <c r="BA20" s="45">
        <v>222</v>
      </c>
      <c r="BB20" s="45">
        <v>222</v>
      </c>
      <c r="BC20" s="11" t="s">
        <v>105</v>
      </c>
      <c r="BD20" s="45">
        <v>2168</v>
      </c>
      <c r="BE20" s="45">
        <v>1970</v>
      </c>
      <c r="BF20" s="11" t="s">
        <v>105</v>
      </c>
      <c r="BG20" s="48">
        <v>558</v>
      </c>
      <c r="BH20" s="48">
        <v>580</v>
      </c>
      <c r="BI20" s="11" t="s">
        <v>105</v>
      </c>
      <c r="BJ20" s="49">
        <v>18177</v>
      </c>
      <c r="BK20" s="49">
        <v>21098</v>
      </c>
      <c r="BL20" s="11" t="s">
        <v>105</v>
      </c>
      <c r="BM20" s="49">
        <v>4311</v>
      </c>
      <c r="BN20" s="49">
        <v>4333</v>
      </c>
      <c r="BO20" s="190" t="s">
        <v>105</v>
      </c>
    </row>
    <row r="21" spans="1:67" ht="15">
      <c r="A21" s="151" t="s">
        <v>42</v>
      </c>
      <c r="B21" s="41">
        <v>161930</v>
      </c>
      <c r="C21" s="12">
        <v>360702</v>
      </c>
      <c r="D21" s="12" t="s">
        <v>105</v>
      </c>
      <c r="E21" s="41">
        <v>78606</v>
      </c>
      <c r="F21" s="12">
        <v>174619</v>
      </c>
      <c r="G21" s="12" t="s">
        <v>105</v>
      </c>
      <c r="H21" s="41">
        <v>50753</v>
      </c>
      <c r="I21" s="12">
        <v>95618</v>
      </c>
      <c r="J21" s="12" t="s">
        <v>105</v>
      </c>
      <c r="K21" s="41">
        <v>28902</v>
      </c>
      <c r="L21" s="12">
        <v>51180</v>
      </c>
      <c r="M21" s="12" t="s">
        <v>105</v>
      </c>
      <c r="N21" s="41">
        <v>90572</v>
      </c>
      <c r="O21" s="12">
        <v>193486</v>
      </c>
      <c r="P21" s="12" t="s">
        <v>105</v>
      </c>
      <c r="Q21" s="41">
        <v>41818</v>
      </c>
      <c r="R21" s="12">
        <v>88114</v>
      </c>
      <c r="S21" s="204" t="s">
        <v>105</v>
      </c>
      <c r="T21" s="42">
        <v>303255</v>
      </c>
      <c r="U21" s="50">
        <v>828302</v>
      </c>
      <c r="V21" s="12" t="s">
        <v>105</v>
      </c>
      <c r="W21" s="42">
        <v>149326</v>
      </c>
      <c r="X21" s="50">
        <v>313913</v>
      </c>
      <c r="Y21" s="12" t="s">
        <v>105</v>
      </c>
      <c r="Z21" s="12">
        <v>9489</v>
      </c>
      <c r="AA21" s="41">
        <v>9489</v>
      </c>
      <c r="AB21" s="12" t="s">
        <v>105</v>
      </c>
      <c r="AC21" s="12">
        <v>4902</v>
      </c>
      <c r="AD21" s="41">
        <v>4902</v>
      </c>
      <c r="AE21" s="12" t="s">
        <v>105</v>
      </c>
      <c r="AF21" s="12">
        <v>181555</v>
      </c>
      <c r="AG21" s="41">
        <v>181830</v>
      </c>
      <c r="AH21" s="12" t="s">
        <v>105</v>
      </c>
      <c r="AI21" s="12">
        <v>66093</v>
      </c>
      <c r="AJ21" s="41">
        <v>71651</v>
      </c>
      <c r="AK21" s="12" t="s">
        <v>105</v>
      </c>
      <c r="AL21" s="12">
        <v>69992</v>
      </c>
      <c r="AM21" s="41">
        <v>552</v>
      </c>
      <c r="AN21" s="12" t="s">
        <v>105</v>
      </c>
      <c r="AO21" s="12">
        <v>32539</v>
      </c>
      <c r="AP21" s="41">
        <v>32539</v>
      </c>
      <c r="AQ21" s="12" t="s">
        <v>105</v>
      </c>
      <c r="AR21" s="12">
        <v>4636</v>
      </c>
      <c r="AS21" s="41">
        <v>4594</v>
      </c>
      <c r="AT21" s="12" t="s">
        <v>105</v>
      </c>
      <c r="AU21" s="12">
        <v>1483</v>
      </c>
      <c r="AV21" s="41">
        <v>1696</v>
      </c>
      <c r="AW21" s="12" t="s">
        <v>105</v>
      </c>
      <c r="AX21" s="41">
        <v>6968</v>
      </c>
      <c r="AY21" s="41">
        <v>9380</v>
      </c>
      <c r="AZ21" s="12" t="s">
        <v>105</v>
      </c>
      <c r="BA21" s="41">
        <v>1445</v>
      </c>
      <c r="BB21" s="41">
        <v>2226</v>
      </c>
      <c r="BC21" s="12" t="s">
        <v>105</v>
      </c>
      <c r="BD21" s="41">
        <v>57816</v>
      </c>
      <c r="BE21" s="41">
        <v>6480</v>
      </c>
      <c r="BF21" s="12" t="s">
        <v>105</v>
      </c>
      <c r="BG21" s="41">
        <v>25094</v>
      </c>
      <c r="BH21" s="41">
        <v>2903</v>
      </c>
      <c r="BI21" s="12" t="s">
        <v>105</v>
      </c>
      <c r="BJ21" s="44">
        <v>330456</v>
      </c>
      <c r="BK21" s="44">
        <v>212325</v>
      </c>
      <c r="BL21" s="12" t="s">
        <v>105</v>
      </c>
      <c r="BM21" s="44">
        <v>131556</v>
      </c>
      <c r="BN21" s="44">
        <v>115917</v>
      </c>
      <c r="BO21" s="133" t="s">
        <v>105</v>
      </c>
    </row>
    <row r="22" spans="1:67" ht="15">
      <c r="A22" s="151" t="s">
        <v>43</v>
      </c>
      <c r="B22" s="45">
        <v>89217</v>
      </c>
      <c r="C22" s="11">
        <v>82050</v>
      </c>
      <c r="D22" s="11" t="s">
        <v>105</v>
      </c>
      <c r="E22" s="45">
        <v>60311</v>
      </c>
      <c r="F22" s="11">
        <v>52158</v>
      </c>
      <c r="G22" s="11" t="s">
        <v>105</v>
      </c>
      <c r="H22" s="45">
        <v>71904</v>
      </c>
      <c r="I22" s="11">
        <v>76890</v>
      </c>
      <c r="J22" s="11" t="s">
        <v>105</v>
      </c>
      <c r="K22" s="45">
        <v>52187</v>
      </c>
      <c r="L22" s="11">
        <v>55827</v>
      </c>
      <c r="M22" s="11" t="s">
        <v>105</v>
      </c>
      <c r="N22" s="45">
        <v>38863</v>
      </c>
      <c r="O22" s="11">
        <v>40309</v>
      </c>
      <c r="P22" s="11" t="s">
        <v>105</v>
      </c>
      <c r="Q22" s="45">
        <v>22014</v>
      </c>
      <c r="R22" s="11">
        <v>23168</v>
      </c>
      <c r="S22" s="203" t="s">
        <v>105</v>
      </c>
      <c r="T22" s="46">
        <v>199984</v>
      </c>
      <c r="U22" s="47">
        <v>692070</v>
      </c>
      <c r="V22" s="11" t="s">
        <v>105</v>
      </c>
      <c r="W22" s="46">
        <v>134512</v>
      </c>
      <c r="X22" s="47">
        <v>131153</v>
      </c>
      <c r="Y22" s="11" t="s">
        <v>105</v>
      </c>
      <c r="Z22" s="11">
        <v>3541</v>
      </c>
      <c r="AA22" s="45">
        <v>3544</v>
      </c>
      <c r="AB22" s="11" t="s">
        <v>105</v>
      </c>
      <c r="AC22" s="11">
        <v>3046</v>
      </c>
      <c r="AD22" s="45">
        <v>3159</v>
      </c>
      <c r="AE22" s="11" t="s">
        <v>105</v>
      </c>
      <c r="AF22" s="11">
        <v>98792</v>
      </c>
      <c r="AG22" s="45">
        <v>101274</v>
      </c>
      <c r="AH22" s="11" t="s">
        <v>105</v>
      </c>
      <c r="AI22" s="11">
        <v>33709</v>
      </c>
      <c r="AJ22" s="45">
        <v>34592</v>
      </c>
      <c r="AK22" s="11" t="s">
        <v>105</v>
      </c>
      <c r="AL22" s="11">
        <v>18360</v>
      </c>
      <c r="AM22" s="45">
        <v>69992</v>
      </c>
      <c r="AN22" s="11" t="s">
        <v>105</v>
      </c>
      <c r="AO22" s="11">
        <v>12440</v>
      </c>
      <c r="AP22" s="45">
        <v>12440</v>
      </c>
      <c r="AQ22" s="11" t="s">
        <v>105</v>
      </c>
      <c r="AR22" s="11">
        <v>987</v>
      </c>
      <c r="AS22" s="45">
        <v>987</v>
      </c>
      <c r="AT22" s="11" t="s">
        <v>105</v>
      </c>
      <c r="AU22" s="11">
        <v>453</v>
      </c>
      <c r="AV22" s="45">
        <v>453</v>
      </c>
      <c r="AW22" s="11" t="s">
        <v>105</v>
      </c>
      <c r="AX22" s="45">
        <v>3309</v>
      </c>
      <c r="AY22" s="45">
        <v>3309</v>
      </c>
      <c r="AZ22" s="11" t="s">
        <v>105</v>
      </c>
      <c r="BA22" s="45">
        <v>1880</v>
      </c>
      <c r="BB22" s="45">
        <v>1880</v>
      </c>
      <c r="BC22" s="11" t="s">
        <v>105</v>
      </c>
      <c r="BD22" s="45">
        <v>4304</v>
      </c>
      <c r="BE22" s="45">
        <v>4454</v>
      </c>
      <c r="BF22" s="11" t="s">
        <v>105</v>
      </c>
      <c r="BG22" s="45">
        <v>2177</v>
      </c>
      <c r="BH22" s="45">
        <v>2330</v>
      </c>
      <c r="BI22" s="11" t="s">
        <v>105</v>
      </c>
      <c r="BJ22" s="49">
        <v>129293</v>
      </c>
      <c r="BK22" s="49">
        <v>183560</v>
      </c>
      <c r="BL22" s="11" t="s">
        <v>105</v>
      </c>
      <c r="BM22" s="49">
        <v>53705</v>
      </c>
      <c r="BN22" s="49">
        <v>54854</v>
      </c>
      <c r="BO22" s="190" t="s">
        <v>105</v>
      </c>
    </row>
    <row r="23" spans="1:67" ht="15">
      <c r="A23" s="151" t="s">
        <v>44</v>
      </c>
      <c r="B23" s="41">
        <v>327908</v>
      </c>
      <c r="C23" s="12">
        <v>345734</v>
      </c>
      <c r="D23" s="12" t="s">
        <v>105</v>
      </c>
      <c r="E23" s="41">
        <v>169247</v>
      </c>
      <c r="F23" s="12">
        <v>159593</v>
      </c>
      <c r="G23" s="12" t="s">
        <v>105</v>
      </c>
      <c r="H23" s="41">
        <v>33954</v>
      </c>
      <c r="I23" s="12">
        <v>307385</v>
      </c>
      <c r="J23" s="12" t="s">
        <v>105</v>
      </c>
      <c r="K23" s="41">
        <v>61092</v>
      </c>
      <c r="L23" s="12">
        <v>129394</v>
      </c>
      <c r="M23" s="12" t="s">
        <v>105</v>
      </c>
      <c r="N23" s="41">
        <v>122583</v>
      </c>
      <c r="O23" s="12">
        <v>186475</v>
      </c>
      <c r="P23" s="12" t="s">
        <v>105</v>
      </c>
      <c r="Q23" s="41">
        <v>52249</v>
      </c>
      <c r="R23" s="12">
        <v>82995</v>
      </c>
      <c r="S23" s="204" t="s">
        <v>105</v>
      </c>
      <c r="T23" s="42">
        <v>484445</v>
      </c>
      <c r="U23" s="50">
        <v>665681</v>
      </c>
      <c r="V23" s="12" t="s">
        <v>105</v>
      </c>
      <c r="W23" s="42">
        <v>282588</v>
      </c>
      <c r="X23" s="50">
        <v>371982</v>
      </c>
      <c r="Y23" s="12" t="s">
        <v>105</v>
      </c>
      <c r="Z23" s="12">
        <v>15648</v>
      </c>
      <c r="AA23" s="41">
        <v>15648</v>
      </c>
      <c r="AB23" s="12" t="s">
        <v>105</v>
      </c>
      <c r="AC23" s="12">
        <v>7889</v>
      </c>
      <c r="AD23" s="41">
        <v>6135</v>
      </c>
      <c r="AE23" s="12" t="s">
        <v>105</v>
      </c>
      <c r="AF23" s="12">
        <v>5045</v>
      </c>
      <c r="AG23" s="41">
        <v>50315</v>
      </c>
      <c r="AH23" s="12" t="s">
        <v>105</v>
      </c>
      <c r="AI23" s="12">
        <v>11458</v>
      </c>
      <c r="AJ23" s="41">
        <v>12323</v>
      </c>
      <c r="AK23" s="12" t="s">
        <v>105</v>
      </c>
      <c r="AL23" s="12">
        <v>3575</v>
      </c>
      <c r="AM23" s="41">
        <v>18360</v>
      </c>
      <c r="AN23" s="12" t="s">
        <v>105</v>
      </c>
      <c r="AO23" s="12">
        <v>670</v>
      </c>
      <c r="AP23" s="41">
        <v>7477</v>
      </c>
      <c r="AQ23" s="12" t="s">
        <v>105</v>
      </c>
      <c r="AR23" s="12">
        <v>3301</v>
      </c>
      <c r="AS23" s="41">
        <v>2303</v>
      </c>
      <c r="AT23" s="12" t="s">
        <v>105</v>
      </c>
      <c r="AU23" s="12">
        <v>682</v>
      </c>
      <c r="AV23" s="41">
        <v>574</v>
      </c>
      <c r="AW23" s="12" t="s">
        <v>105</v>
      </c>
      <c r="AX23" s="41">
        <v>22697</v>
      </c>
      <c r="AY23" s="41">
        <v>18986</v>
      </c>
      <c r="AZ23" s="12" t="s">
        <v>105</v>
      </c>
      <c r="BA23" s="41">
        <v>5180</v>
      </c>
      <c r="BB23" s="41">
        <v>4529</v>
      </c>
      <c r="BC23" s="12" t="s">
        <v>105</v>
      </c>
      <c r="BD23" s="51">
        <v>8299</v>
      </c>
      <c r="BE23" s="51">
        <v>58693</v>
      </c>
      <c r="BF23" s="12" t="s">
        <v>105</v>
      </c>
      <c r="BG23" s="51">
        <v>2383</v>
      </c>
      <c r="BH23" s="51">
        <v>20955</v>
      </c>
      <c r="BI23" s="12" t="s">
        <v>105</v>
      </c>
      <c r="BJ23" s="44">
        <v>58565</v>
      </c>
      <c r="BK23" s="44">
        <v>164305</v>
      </c>
      <c r="BL23" s="12" t="s">
        <v>105</v>
      </c>
      <c r="BM23" s="44">
        <v>28262</v>
      </c>
      <c r="BN23" s="44">
        <v>51993</v>
      </c>
      <c r="BO23" s="133" t="s">
        <v>105</v>
      </c>
    </row>
    <row r="24" spans="1:67" ht="15">
      <c r="A24" s="151" t="s">
        <v>45</v>
      </c>
      <c r="B24" s="45">
        <v>667811</v>
      </c>
      <c r="C24" s="11">
        <v>636929</v>
      </c>
      <c r="D24" s="11" t="s">
        <v>105</v>
      </c>
      <c r="E24" s="45">
        <v>329584</v>
      </c>
      <c r="F24" s="11">
        <v>345299</v>
      </c>
      <c r="G24" s="11" t="s">
        <v>105</v>
      </c>
      <c r="H24" s="45">
        <v>314112</v>
      </c>
      <c r="I24" s="11">
        <v>294885</v>
      </c>
      <c r="J24" s="11" t="s">
        <v>105</v>
      </c>
      <c r="K24" s="45">
        <v>111523</v>
      </c>
      <c r="L24" s="11">
        <v>98247</v>
      </c>
      <c r="M24" s="11" t="s">
        <v>105</v>
      </c>
      <c r="N24" s="45">
        <v>408153</v>
      </c>
      <c r="O24" s="11">
        <v>553689</v>
      </c>
      <c r="P24" s="11" t="s">
        <v>105</v>
      </c>
      <c r="Q24" s="45">
        <v>186690</v>
      </c>
      <c r="R24" s="11">
        <v>89584</v>
      </c>
      <c r="S24" s="203" t="s">
        <v>105</v>
      </c>
      <c r="T24" s="46">
        <v>1390076</v>
      </c>
      <c r="U24" s="47">
        <v>946410</v>
      </c>
      <c r="V24" s="11" t="s">
        <v>105</v>
      </c>
      <c r="W24" s="46">
        <v>627797</v>
      </c>
      <c r="X24" s="47">
        <v>533130</v>
      </c>
      <c r="Y24" s="11" t="s">
        <v>105</v>
      </c>
      <c r="Z24" s="11">
        <v>63489</v>
      </c>
      <c r="AA24" s="45">
        <v>63489</v>
      </c>
      <c r="AB24" s="11" t="s">
        <v>105</v>
      </c>
      <c r="AC24" s="11">
        <v>33020</v>
      </c>
      <c r="AD24" s="45">
        <v>37810</v>
      </c>
      <c r="AE24" s="11" t="s">
        <v>105</v>
      </c>
      <c r="AF24" s="11">
        <v>246032</v>
      </c>
      <c r="AG24" s="45">
        <v>280603</v>
      </c>
      <c r="AH24" s="11" t="s">
        <v>105</v>
      </c>
      <c r="AI24" s="11">
        <v>58702</v>
      </c>
      <c r="AJ24" s="45">
        <v>78560</v>
      </c>
      <c r="AK24" s="11" t="s">
        <v>105</v>
      </c>
      <c r="AL24" s="11">
        <v>23814</v>
      </c>
      <c r="AM24" s="45">
        <v>16340</v>
      </c>
      <c r="AN24" s="11" t="s">
        <v>105</v>
      </c>
      <c r="AO24" s="11">
        <v>7929</v>
      </c>
      <c r="AP24" s="45">
        <v>11063</v>
      </c>
      <c r="AQ24" s="11" t="s">
        <v>105</v>
      </c>
      <c r="AR24" s="11">
        <v>12671</v>
      </c>
      <c r="AS24" s="45">
        <v>12671</v>
      </c>
      <c r="AT24" s="11" t="s">
        <v>105</v>
      </c>
      <c r="AU24" s="11">
        <v>3397</v>
      </c>
      <c r="AV24" s="45">
        <v>3397</v>
      </c>
      <c r="AW24" s="11" t="s">
        <v>105</v>
      </c>
      <c r="AX24" s="45">
        <v>35166</v>
      </c>
      <c r="AY24" s="45">
        <v>38420</v>
      </c>
      <c r="AZ24" s="11" t="s">
        <v>105</v>
      </c>
      <c r="BA24" s="45">
        <v>14183</v>
      </c>
      <c r="BB24" s="45">
        <v>15622</v>
      </c>
      <c r="BC24" s="11" t="s">
        <v>105</v>
      </c>
      <c r="BD24" s="45">
        <v>70271</v>
      </c>
      <c r="BE24" s="45">
        <v>74983</v>
      </c>
      <c r="BF24" s="11" t="s">
        <v>105</v>
      </c>
      <c r="BG24" s="45">
        <v>27004</v>
      </c>
      <c r="BH24" s="45">
        <v>33972</v>
      </c>
      <c r="BI24" s="11" t="s">
        <v>105</v>
      </c>
      <c r="BJ24" s="49">
        <v>451443</v>
      </c>
      <c r="BK24" s="49">
        <v>486506</v>
      </c>
      <c r="BL24" s="11" t="s">
        <v>105</v>
      </c>
      <c r="BM24" s="49">
        <v>144235</v>
      </c>
      <c r="BN24" s="49">
        <v>180424</v>
      </c>
      <c r="BO24" s="190" t="s">
        <v>105</v>
      </c>
    </row>
    <row r="25" spans="1:67" ht="15">
      <c r="A25" s="151" t="s">
        <v>46</v>
      </c>
      <c r="B25" s="41">
        <v>13858</v>
      </c>
      <c r="C25" s="12">
        <v>16375</v>
      </c>
      <c r="D25" s="12" t="s">
        <v>105</v>
      </c>
      <c r="E25" s="41">
        <v>6402</v>
      </c>
      <c r="F25" s="12">
        <v>7424</v>
      </c>
      <c r="G25" s="12" t="s">
        <v>105</v>
      </c>
      <c r="H25" s="41">
        <v>10060</v>
      </c>
      <c r="I25" s="12">
        <v>11339</v>
      </c>
      <c r="J25" s="12" t="s">
        <v>105</v>
      </c>
      <c r="K25" s="41">
        <v>4295</v>
      </c>
      <c r="L25" s="12">
        <v>4839</v>
      </c>
      <c r="M25" s="12" t="s">
        <v>105</v>
      </c>
      <c r="N25" s="41">
        <v>1348</v>
      </c>
      <c r="O25" s="12">
        <v>896</v>
      </c>
      <c r="P25" s="12" t="s">
        <v>105</v>
      </c>
      <c r="Q25" s="41">
        <v>1136</v>
      </c>
      <c r="R25" s="12">
        <v>299</v>
      </c>
      <c r="S25" s="204" t="s">
        <v>105</v>
      </c>
      <c r="T25" s="42">
        <v>25266</v>
      </c>
      <c r="U25" s="50">
        <v>32161</v>
      </c>
      <c r="V25" s="12" t="s">
        <v>105</v>
      </c>
      <c r="W25" s="42">
        <v>11833</v>
      </c>
      <c r="X25" s="50">
        <v>12562</v>
      </c>
      <c r="Y25" s="12" t="s">
        <v>105</v>
      </c>
      <c r="Z25" s="12">
        <v>854</v>
      </c>
      <c r="AA25" s="41">
        <v>854</v>
      </c>
      <c r="AB25" s="12" t="s">
        <v>105</v>
      </c>
      <c r="AC25" s="12">
        <v>515</v>
      </c>
      <c r="AD25" s="41">
        <v>544</v>
      </c>
      <c r="AE25" s="12" t="s">
        <v>105</v>
      </c>
      <c r="AF25" s="12">
        <v>395</v>
      </c>
      <c r="AG25" s="51">
        <v>494</v>
      </c>
      <c r="AH25" s="12" t="s">
        <v>105</v>
      </c>
      <c r="AI25" s="12">
        <v>130</v>
      </c>
      <c r="AJ25" s="51">
        <v>150</v>
      </c>
      <c r="AK25" s="12" t="s">
        <v>105</v>
      </c>
      <c r="AL25" s="12">
        <v>170</v>
      </c>
      <c r="AM25" s="41">
        <v>28732</v>
      </c>
      <c r="AN25" s="12" t="s">
        <v>105</v>
      </c>
      <c r="AO25" s="12">
        <v>68</v>
      </c>
      <c r="AP25" s="41">
        <v>69</v>
      </c>
      <c r="AQ25" s="12" t="s">
        <v>105</v>
      </c>
      <c r="AR25" s="12">
        <v>679</v>
      </c>
      <c r="AS25" s="41">
        <v>74</v>
      </c>
      <c r="AT25" s="12" t="s">
        <v>105</v>
      </c>
      <c r="AU25" s="12">
        <v>266</v>
      </c>
      <c r="AV25" s="41">
        <v>29</v>
      </c>
      <c r="AW25" s="12" t="s">
        <v>105</v>
      </c>
      <c r="AX25" s="41">
        <v>521</v>
      </c>
      <c r="AY25" s="41">
        <v>414</v>
      </c>
      <c r="AZ25" s="12" t="s">
        <v>105</v>
      </c>
      <c r="BA25" s="41">
        <v>189</v>
      </c>
      <c r="BB25" s="41">
        <v>145</v>
      </c>
      <c r="BC25" s="12" t="s">
        <v>105</v>
      </c>
      <c r="BD25" s="41">
        <v>256</v>
      </c>
      <c r="BE25" s="41">
        <v>284</v>
      </c>
      <c r="BF25" s="12" t="s">
        <v>105</v>
      </c>
      <c r="BG25" s="41">
        <v>104</v>
      </c>
      <c r="BH25" s="41">
        <v>135</v>
      </c>
      <c r="BI25" s="12" t="s">
        <v>105</v>
      </c>
      <c r="BJ25" s="44">
        <v>2875</v>
      </c>
      <c r="BK25" s="44">
        <v>30852</v>
      </c>
      <c r="BL25" s="12" t="s">
        <v>105</v>
      </c>
      <c r="BM25" s="44">
        <v>1272</v>
      </c>
      <c r="BN25" s="44">
        <v>1072</v>
      </c>
      <c r="BO25" s="133" t="s">
        <v>105</v>
      </c>
    </row>
    <row r="26" spans="1:67" ht="15">
      <c r="A26" s="151" t="s">
        <v>47</v>
      </c>
      <c r="B26" s="45">
        <v>26868</v>
      </c>
      <c r="C26" s="11">
        <v>22638</v>
      </c>
      <c r="D26" s="11" t="s">
        <v>105</v>
      </c>
      <c r="E26" s="45">
        <v>15776</v>
      </c>
      <c r="F26" s="11">
        <v>12678</v>
      </c>
      <c r="G26" s="11" t="s">
        <v>105</v>
      </c>
      <c r="H26" s="45">
        <v>3791</v>
      </c>
      <c r="I26" s="11">
        <v>2605</v>
      </c>
      <c r="J26" s="11" t="s">
        <v>105</v>
      </c>
      <c r="K26" s="45">
        <v>1792</v>
      </c>
      <c r="L26" s="11">
        <v>1290</v>
      </c>
      <c r="M26" s="11" t="s">
        <v>105</v>
      </c>
      <c r="N26" s="45">
        <v>2618</v>
      </c>
      <c r="O26" s="11">
        <v>1531</v>
      </c>
      <c r="P26" s="11" t="s">
        <v>105</v>
      </c>
      <c r="Q26" s="45">
        <v>827</v>
      </c>
      <c r="R26" s="11">
        <v>628</v>
      </c>
      <c r="S26" s="203" t="s">
        <v>105</v>
      </c>
      <c r="T26" s="46">
        <v>33277</v>
      </c>
      <c r="U26" s="47">
        <v>39017</v>
      </c>
      <c r="V26" s="11" t="s">
        <v>105</v>
      </c>
      <c r="W26" s="46">
        <v>18395</v>
      </c>
      <c r="X26" s="47">
        <v>14596</v>
      </c>
      <c r="Y26" s="11" t="s">
        <v>105</v>
      </c>
      <c r="Z26" s="11">
        <v>926</v>
      </c>
      <c r="AA26" s="45">
        <v>926</v>
      </c>
      <c r="AB26" s="11" t="s">
        <v>105</v>
      </c>
      <c r="AC26" s="11">
        <v>420</v>
      </c>
      <c r="AD26" s="45">
        <v>471</v>
      </c>
      <c r="AE26" s="11" t="s">
        <v>105</v>
      </c>
      <c r="AF26" s="11">
        <v>397</v>
      </c>
      <c r="AG26" s="45">
        <v>519</v>
      </c>
      <c r="AH26" s="11" t="s">
        <v>105</v>
      </c>
      <c r="AI26" s="11">
        <v>91</v>
      </c>
      <c r="AJ26" s="45">
        <v>116</v>
      </c>
      <c r="AK26" s="11" t="s">
        <v>105</v>
      </c>
      <c r="AL26" s="11">
        <v>94</v>
      </c>
      <c r="AM26" s="48">
        <v>171</v>
      </c>
      <c r="AN26" s="11" t="s">
        <v>105</v>
      </c>
      <c r="AO26" s="11">
        <v>85</v>
      </c>
      <c r="AP26" s="48">
        <v>159</v>
      </c>
      <c r="AQ26" s="11" t="s">
        <v>105</v>
      </c>
      <c r="AR26" s="11">
        <v>0</v>
      </c>
      <c r="AS26" s="48">
        <v>0</v>
      </c>
      <c r="AT26" s="11" t="s">
        <v>105</v>
      </c>
      <c r="AU26" s="11">
        <v>0</v>
      </c>
      <c r="AV26" s="48">
        <v>0</v>
      </c>
      <c r="AW26" s="11" t="s">
        <v>105</v>
      </c>
      <c r="AX26" s="45">
        <v>1417</v>
      </c>
      <c r="AY26" s="45">
        <v>905</v>
      </c>
      <c r="AZ26" s="11" t="s">
        <v>105</v>
      </c>
      <c r="BA26" s="45">
        <v>611</v>
      </c>
      <c r="BB26" s="45">
        <v>417</v>
      </c>
      <c r="BC26" s="11" t="s">
        <v>105</v>
      </c>
      <c r="BD26" s="45">
        <v>698</v>
      </c>
      <c r="BE26" s="45">
        <v>365</v>
      </c>
      <c r="BF26" s="11" t="s">
        <v>105</v>
      </c>
      <c r="BG26" s="45">
        <v>308</v>
      </c>
      <c r="BH26" s="45">
        <v>197</v>
      </c>
      <c r="BI26" s="11" t="s">
        <v>105</v>
      </c>
      <c r="BJ26" s="49">
        <v>3532</v>
      </c>
      <c r="BK26" s="49">
        <v>2886</v>
      </c>
      <c r="BL26" s="11" t="s">
        <v>105</v>
      </c>
      <c r="BM26" s="49">
        <v>1515</v>
      </c>
      <c r="BN26" s="49">
        <v>1360</v>
      </c>
      <c r="BO26" s="190" t="s">
        <v>105</v>
      </c>
    </row>
    <row r="27" spans="1:67" ht="15">
      <c r="A27" s="151" t="s">
        <v>48</v>
      </c>
      <c r="B27" s="41">
        <v>6685</v>
      </c>
      <c r="C27" s="12">
        <v>8180</v>
      </c>
      <c r="D27" s="12" t="s">
        <v>105</v>
      </c>
      <c r="E27" s="41">
        <v>3299</v>
      </c>
      <c r="F27" s="12">
        <v>3858</v>
      </c>
      <c r="G27" s="12" t="s">
        <v>105</v>
      </c>
      <c r="H27" s="41">
        <v>1823</v>
      </c>
      <c r="I27" s="12">
        <v>1147</v>
      </c>
      <c r="J27" s="12" t="s">
        <v>105</v>
      </c>
      <c r="K27" s="41">
        <v>583</v>
      </c>
      <c r="L27" s="12">
        <v>427</v>
      </c>
      <c r="M27" s="12" t="s">
        <v>105</v>
      </c>
      <c r="N27" s="41">
        <v>431</v>
      </c>
      <c r="O27" s="12">
        <v>395</v>
      </c>
      <c r="P27" s="12" t="s">
        <v>105</v>
      </c>
      <c r="Q27" s="41">
        <v>189</v>
      </c>
      <c r="R27" s="53">
        <v>162</v>
      </c>
      <c r="S27" s="204" t="s">
        <v>105</v>
      </c>
      <c r="T27" s="42">
        <v>8939</v>
      </c>
      <c r="U27" s="50">
        <v>64877</v>
      </c>
      <c r="V27" s="12" t="s">
        <v>105</v>
      </c>
      <c r="W27" s="42">
        <v>4071</v>
      </c>
      <c r="X27" s="50">
        <v>4447</v>
      </c>
      <c r="Y27" s="12" t="s">
        <v>105</v>
      </c>
      <c r="Z27" s="12">
        <v>211</v>
      </c>
      <c r="AA27" s="41">
        <v>201</v>
      </c>
      <c r="AB27" s="12" t="s">
        <v>105</v>
      </c>
      <c r="AC27" s="12">
        <v>155</v>
      </c>
      <c r="AD27" s="41">
        <v>165</v>
      </c>
      <c r="AE27" s="12" t="s">
        <v>105</v>
      </c>
      <c r="AF27" s="12">
        <v>32</v>
      </c>
      <c r="AG27" s="41">
        <v>76</v>
      </c>
      <c r="AH27" s="12" t="s">
        <v>105</v>
      </c>
      <c r="AI27" s="12">
        <v>12</v>
      </c>
      <c r="AJ27" s="41">
        <v>26</v>
      </c>
      <c r="AK27" s="12" t="s">
        <v>105</v>
      </c>
      <c r="AL27" s="12">
        <v>373</v>
      </c>
      <c r="AM27" s="51">
        <v>176</v>
      </c>
      <c r="AN27" s="12" t="s">
        <v>105</v>
      </c>
      <c r="AO27" s="12">
        <v>298</v>
      </c>
      <c r="AP27" s="51">
        <v>140</v>
      </c>
      <c r="AQ27" s="12" t="s">
        <v>105</v>
      </c>
      <c r="AR27" s="12">
        <v>236</v>
      </c>
      <c r="AS27" s="41">
        <v>245</v>
      </c>
      <c r="AT27" s="12" t="s">
        <v>105</v>
      </c>
      <c r="AU27" s="12">
        <v>97</v>
      </c>
      <c r="AV27" s="41">
        <v>100</v>
      </c>
      <c r="AW27" s="12" t="s">
        <v>105</v>
      </c>
      <c r="AX27" s="51">
        <v>198</v>
      </c>
      <c r="AY27" s="51">
        <v>271</v>
      </c>
      <c r="AZ27" s="12" t="s">
        <v>105</v>
      </c>
      <c r="BA27" s="51">
        <v>77</v>
      </c>
      <c r="BB27" s="51">
        <v>94</v>
      </c>
      <c r="BC27" s="12" t="s">
        <v>105</v>
      </c>
      <c r="BD27" s="41">
        <v>622</v>
      </c>
      <c r="BE27" s="41">
        <v>606</v>
      </c>
      <c r="BF27" s="12" t="s">
        <v>105</v>
      </c>
      <c r="BG27" s="41">
        <v>407</v>
      </c>
      <c r="BH27" s="41">
        <v>446</v>
      </c>
      <c r="BI27" s="12" t="s">
        <v>105</v>
      </c>
      <c r="BJ27" s="44">
        <v>1672</v>
      </c>
      <c r="BK27" s="44">
        <v>1575</v>
      </c>
      <c r="BL27" s="12" t="s">
        <v>105</v>
      </c>
      <c r="BM27" s="44">
        <v>1046</v>
      </c>
      <c r="BN27" s="44">
        <v>971</v>
      </c>
      <c r="BO27" s="133" t="s">
        <v>105</v>
      </c>
    </row>
    <row r="28" spans="1:67" ht="15">
      <c r="A28" s="151" t="s">
        <v>49</v>
      </c>
      <c r="B28" s="45">
        <v>19256</v>
      </c>
      <c r="C28" s="11">
        <v>23512</v>
      </c>
      <c r="D28" s="11" t="s">
        <v>105</v>
      </c>
      <c r="E28" s="45">
        <v>9242</v>
      </c>
      <c r="F28" s="11">
        <v>11751</v>
      </c>
      <c r="G28" s="11" t="s">
        <v>105</v>
      </c>
      <c r="H28" s="45">
        <v>1787</v>
      </c>
      <c r="I28" s="11">
        <v>2227</v>
      </c>
      <c r="J28" s="11" t="s">
        <v>105</v>
      </c>
      <c r="K28" s="45">
        <v>694</v>
      </c>
      <c r="L28" s="11">
        <v>1023</v>
      </c>
      <c r="M28" s="11" t="s">
        <v>105</v>
      </c>
      <c r="N28" s="45">
        <v>3047</v>
      </c>
      <c r="O28" s="11">
        <v>3049</v>
      </c>
      <c r="P28" s="11" t="s">
        <v>105</v>
      </c>
      <c r="Q28" s="45">
        <v>1102</v>
      </c>
      <c r="R28" s="54">
        <v>1000</v>
      </c>
      <c r="S28" s="203" t="s">
        <v>105</v>
      </c>
      <c r="T28" s="46">
        <v>24090</v>
      </c>
      <c r="U28" s="47">
        <v>135797</v>
      </c>
      <c r="V28" s="11" t="s">
        <v>105</v>
      </c>
      <c r="W28" s="46">
        <v>11038</v>
      </c>
      <c r="X28" s="47">
        <v>13774</v>
      </c>
      <c r="Y28" s="11" t="s">
        <v>105</v>
      </c>
      <c r="Z28" s="11">
        <v>277</v>
      </c>
      <c r="AA28" s="48">
        <v>277</v>
      </c>
      <c r="AB28" s="11" t="s">
        <v>105</v>
      </c>
      <c r="AC28" s="11">
        <v>160</v>
      </c>
      <c r="AD28" s="48">
        <v>98</v>
      </c>
      <c r="AE28" s="11" t="s">
        <v>105</v>
      </c>
      <c r="AF28" s="11">
        <v>0</v>
      </c>
      <c r="AG28" s="48">
        <v>0</v>
      </c>
      <c r="AH28" s="11" t="s">
        <v>105</v>
      </c>
      <c r="AI28" s="11">
        <v>0</v>
      </c>
      <c r="AJ28" s="48">
        <v>0</v>
      </c>
      <c r="AK28" s="11" t="s">
        <v>105</v>
      </c>
      <c r="AL28" s="11">
        <v>0</v>
      </c>
      <c r="AM28" s="48">
        <v>207</v>
      </c>
      <c r="AN28" s="11" t="s">
        <v>105</v>
      </c>
      <c r="AO28" s="11">
        <v>0</v>
      </c>
      <c r="AP28" s="48">
        <v>0</v>
      </c>
      <c r="AQ28" s="11" t="s">
        <v>105</v>
      </c>
      <c r="AR28" s="11">
        <v>241</v>
      </c>
      <c r="AS28" s="45">
        <v>56</v>
      </c>
      <c r="AT28" s="11" t="s">
        <v>105</v>
      </c>
      <c r="AU28" s="11">
        <v>107</v>
      </c>
      <c r="AV28" s="45">
        <v>24</v>
      </c>
      <c r="AW28" s="11" t="s">
        <v>105</v>
      </c>
      <c r="AX28" s="48">
        <v>368</v>
      </c>
      <c r="AY28" s="48">
        <v>412</v>
      </c>
      <c r="AZ28" s="11" t="s">
        <v>105</v>
      </c>
      <c r="BA28" s="48">
        <v>126</v>
      </c>
      <c r="BB28" s="48">
        <v>132</v>
      </c>
      <c r="BC28" s="11" t="s">
        <v>105</v>
      </c>
      <c r="BD28" s="48">
        <v>1681</v>
      </c>
      <c r="BE28" s="48">
        <v>2602</v>
      </c>
      <c r="BF28" s="11" t="s">
        <v>105</v>
      </c>
      <c r="BG28" s="48">
        <v>826</v>
      </c>
      <c r="BH28" s="48">
        <v>12373</v>
      </c>
      <c r="BI28" s="11" t="s">
        <v>105</v>
      </c>
      <c r="BJ28" s="49">
        <v>2567</v>
      </c>
      <c r="BK28" s="49">
        <v>3554</v>
      </c>
      <c r="BL28" s="11" t="s">
        <v>105</v>
      </c>
      <c r="BM28" s="49">
        <v>1219</v>
      </c>
      <c r="BN28" s="49">
        <v>12627</v>
      </c>
      <c r="BO28" s="190" t="s">
        <v>105</v>
      </c>
    </row>
    <row r="29" spans="1:67" ht="15">
      <c r="A29" s="151" t="s">
        <v>50</v>
      </c>
      <c r="B29" s="41">
        <v>130524</v>
      </c>
      <c r="C29" s="12">
        <v>138005</v>
      </c>
      <c r="D29" s="12" t="s">
        <v>105</v>
      </c>
      <c r="E29" s="41">
        <v>36384</v>
      </c>
      <c r="F29" s="12">
        <v>38153</v>
      </c>
      <c r="G29" s="12" t="s">
        <v>105</v>
      </c>
      <c r="H29" s="41">
        <v>45171</v>
      </c>
      <c r="I29" s="12">
        <v>54778</v>
      </c>
      <c r="J29" s="12" t="s">
        <v>105</v>
      </c>
      <c r="K29" s="41">
        <v>10120</v>
      </c>
      <c r="L29" s="12">
        <v>12370</v>
      </c>
      <c r="M29" s="12" t="s">
        <v>105</v>
      </c>
      <c r="N29" s="41">
        <v>34270</v>
      </c>
      <c r="O29" s="12">
        <v>34573</v>
      </c>
      <c r="P29" s="12" t="s">
        <v>105</v>
      </c>
      <c r="Q29" s="41">
        <v>4946</v>
      </c>
      <c r="R29" s="53">
        <v>5027</v>
      </c>
      <c r="S29" s="204" t="s">
        <v>105</v>
      </c>
      <c r="T29" s="42">
        <v>209965</v>
      </c>
      <c r="U29" s="50">
        <v>369403</v>
      </c>
      <c r="V29" s="12" t="s">
        <v>105</v>
      </c>
      <c r="W29" s="42">
        <v>51450</v>
      </c>
      <c r="X29" s="50">
        <v>55550</v>
      </c>
      <c r="Y29" s="12" t="s">
        <v>105</v>
      </c>
      <c r="Z29" s="12">
        <v>812</v>
      </c>
      <c r="AA29" s="41">
        <v>812</v>
      </c>
      <c r="AB29" s="12" t="s">
        <v>105</v>
      </c>
      <c r="AC29" s="12">
        <v>331</v>
      </c>
      <c r="AD29" s="41">
        <v>345</v>
      </c>
      <c r="AE29" s="12" t="s">
        <v>105</v>
      </c>
      <c r="AF29" s="12">
        <v>51231</v>
      </c>
      <c r="AG29" s="41">
        <v>113767</v>
      </c>
      <c r="AH29" s="12" t="s">
        <v>105</v>
      </c>
      <c r="AI29" s="12">
        <v>6832</v>
      </c>
      <c r="AJ29" s="41">
        <v>21975</v>
      </c>
      <c r="AK29" s="12" t="s">
        <v>105</v>
      </c>
      <c r="AL29" s="12">
        <v>10587</v>
      </c>
      <c r="AM29" s="41">
        <v>27430</v>
      </c>
      <c r="AN29" s="12" t="s">
        <v>105</v>
      </c>
      <c r="AO29" s="12">
        <v>3566</v>
      </c>
      <c r="AP29" s="41">
        <v>17505</v>
      </c>
      <c r="AQ29" s="12" t="s">
        <v>105</v>
      </c>
      <c r="AR29" s="12">
        <v>693</v>
      </c>
      <c r="AS29" s="41">
        <v>693</v>
      </c>
      <c r="AT29" s="12" t="s">
        <v>105</v>
      </c>
      <c r="AU29" s="12">
        <v>290</v>
      </c>
      <c r="AV29" s="41">
        <v>290</v>
      </c>
      <c r="AW29" s="12" t="s">
        <v>105</v>
      </c>
      <c r="AX29" s="41">
        <v>5319</v>
      </c>
      <c r="AY29" s="41">
        <v>8414</v>
      </c>
      <c r="AZ29" s="12" t="s">
        <v>105</v>
      </c>
      <c r="BA29" s="41">
        <v>893</v>
      </c>
      <c r="BB29" s="41">
        <v>2267</v>
      </c>
      <c r="BC29" s="12" t="s">
        <v>105</v>
      </c>
      <c r="BD29" s="41">
        <v>38324</v>
      </c>
      <c r="BE29" s="41">
        <v>36706</v>
      </c>
      <c r="BF29" s="12" t="s">
        <v>105</v>
      </c>
      <c r="BG29" s="41">
        <v>12421</v>
      </c>
      <c r="BH29" s="41">
        <v>6832</v>
      </c>
      <c r="BI29" s="12" t="s">
        <v>105</v>
      </c>
      <c r="BJ29" s="44">
        <v>106966</v>
      </c>
      <c r="BK29" s="44">
        <v>187822</v>
      </c>
      <c r="BL29" s="12" t="s">
        <v>105</v>
      </c>
      <c r="BM29" s="44">
        <v>24333</v>
      </c>
      <c r="BN29" s="44">
        <v>49214</v>
      </c>
      <c r="BO29" s="133" t="s">
        <v>105</v>
      </c>
    </row>
    <row r="30" spans="1:67" ht="15">
      <c r="A30" s="151" t="s">
        <v>51</v>
      </c>
      <c r="B30" s="45">
        <v>133766</v>
      </c>
      <c r="C30" s="11">
        <v>31036</v>
      </c>
      <c r="D30" s="11" t="s">
        <v>105</v>
      </c>
      <c r="E30" s="45">
        <v>79216</v>
      </c>
      <c r="F30" s="11">
        <v>78673</v>
      </c>
      <c r="G30" s="11" t="s">
        <v>105</v>
      </c>
      <c r="H30" s="45">
        <v>31521</v>
      </c>
      <c r="I30" s="11">
        <v>27222</v>
      </c>
      <c r="J30" s="11" t="s">
        <v>105</v>
      </c>
      <c r="K30" s="45">
        <v>21396</v>
      </c>
      <c r="L30" s="11">
        <v>20401</v>
      </c>
      <c r="M30" s="11" t="s">
        <v>105</v>
      </c>
      <c r="N30" s="45">
        <v>22860</v>
      </c>
      <c r="O30" s="11">
        <v>23093</v>
      </c>
      <c r="P30" s="11" t="s">
        <v>105</v>
      </c>
      <c r="Q30" s="45">
        <v>11477</v>
      </c>
      <c r="R30" s="54">
        <v>10984</v>
      </c>
      <c r="S30" s="203" t="s">
        <v>105</v>
      </c>
      <c r="T30" s="46">
        <v>188147</v>
      </c>
      <c r="U30" s="47">
        <v>60362</v>
      </c>
      <c r="V30" s="11" t="s">
        <v>105</v>
      </c>
      <c r="W30" s="46">
        <v>112089</v>
      </c>
      <c r="X30" s="47">
        <v>110058</v>
      </c>
      <c r="Y30" s="11" t="s">
        <v>105</v>
      </c>
      <c r="Z30" s="11">
        <v>6019</v>
      </c>
      <c r="AA30" s="45">
        <v>6019</v>
      </c>
      <c r="AB30" s="11" t="s">
        <v>105</v>
      </c>
      <c r="AC30" s="11">
        <v>4529</v>
      </c>
      <c r="AD30" s="45">
        <v>1975</v>
      </c>
      <c r="AE30" s="11" t="s">
        <v>105</v>
      </c>
      <c r="AF30" s="11">
        <v>53879</v>
      </c>
      <c r="AG30" s="45">
        <v>54001</v>
      </c>
      <c r="AH30" s="11" t="s">
        <v>105</v>
      </c>
      <c r="AI30" s="11">
        <v>11587</v>
      </c>
      <c r="AJ30" s="45">
        <v>14310</v>
      </c>
      <c r="AK30" s="11" t="s">
        <v>105</v>
      </c>
      <c r="AL30" s="11">
        <v>10663</v>
      </c>
      <c r="AM30" s="45">
        <v>11530</v>
      </c>
      <c r="AN30" s="11" t="s">
        <v>105</v>
      </c>
      <c r="AO30" s="11">
        <v>7352</v>
      </c>
      <c r="AP30" s="45">
        <v>7424</v>
      </c>
      <c r="AQ30" s="11" t="s">
        <v>105</v>
      </c>
      <c r="AR30" s="11">
        <v>1331</v>
      </c>
      <c r="AS30" s="45">
        <v>1286</v>
      </c>
      <c r="AT30" s="11" t="s">
        <v>105</v>
      </c>
      <c r="AU30" s="11">
        <v>430</v>
      </c>
      <c r="AV30" s="45">
        <v>396</v>
      </c>
      <c r="AW30" s="11" t="s">
        <v>105</v>
      </c>
      <c r="AX30" s="45">
        <v>504</v>
      </c>
      <c r="AY30" s="45">
        <v>1389</v>
      </c>
      <c r="AZ30" s="11" t="s">
        <v>105</v>
      </c>
      <c r="BA30" s="45">
        <v>158</v>
      </c>
      <c r="BB30" s="45">
        <v>451</v>
      </c>
      <c r="BC30" s="11" t="s">
        <v>105</v>
      </c>
      <c r="BD30" s="45">
        <v>4817</v>
      </c>
      <c r="BE30" s="45">
        <v>19985</v>
      </c>
      <c r="BF30" s="11" t="s">
        <v>105</v>
      </c>
      <c r="BG30" s="45">
        <v>1857</v>
      </c>
      <c r="BH30" s="45">
        <v>6832</v>
      </c>
      <c r="BI30" s="11" t="s">
        <v>105</v>
      </c>
      <c r="BJ30" s="49">
        <v>77213</v>
      </c>
      <c r="BK30" s="49">
        <v>94210</v>
      </c>
      <c r="BL30" s="11" t="s">
        <v>105</v>
      </c>
      <c r="BM30" s="49">
        <v>25913</v>
      </c>
      <c r="BN30" s="49">
        <v>31388</v>
      </c>
      <c r="BO30" s="190" t="s">
        <v>105</v>
      </c>
    </row>
    <row r="31" spans="1:67" ht="15">
      <c r="A31" s="151" t="s">
        <v>52</v>
      </c>
      <c r="B31" s="41">
        <v>274857</v>
      </c>
      <c r="C31" s="12">
        <v>295193</v>
      </c>
      <c r="D31" s="12" t="s">
        <v>105</v>
      </c>
      <c r="E31" s="41">
        <v>119021</v>
      </c>
      <c r="F31" s="12">
        <v>127389</v>
      </c>
      <c r="G31" s="12" t="s">
        <v>105</v>
      </c>
      <c r="H31" s="41">
        <v>62160</v>
      </c>
      <c r="I31" s="12">
        <v>64010</v>
      </c>
      <c r="J31" s="12" t="s">
        <v>105</v>
      </c>
      <c r="K31" s="41">
        <v>28599</v>
      </c>
      <c r="L31" s="12">
        <v>27565</v>
      </c>
      <c r="M31" s="12" t="s">
        <v>105</v>
      </c>
      <c r="N31" s="41">
        <v>54953</v>
      </c>
      <c r="O31" s="12">
        <v>65298</v>
      </c>
      <c r="P31" s="12" t="s">
        <v>105</v>
      </c>
      <c r="Q31" s="41">
        <v>19141</v>
      </c>
      <c r="R31" s="53">
        <v>21666</v>
      </c>
      <c r="S31" s="204" t="s">
        <v>105</v>
      </c>
      <c r="T31" s="42">
        <v>391970</v>
      </c>
      <c r="U31" s="50">
        <v>661749</v>
      </c>
      <c r="V31" s="12" t="s">
        <v>105</v>
      </c>
      <c r="W31" s="42">
        <v>166761</v>
      </c>
      <c r="X31" s="50">
        <v>176620</v>
      </c>
      <c r="Y31" s="12" t="s">
        <v>105</v>
      </c>
      <c r="Z31" s="12">
        <v>46994</v>
      </c>
      <c r="AA31" s="41">
        <v>46994</v>
      </c>
      <c r="AB31" s="12" t="s">
        <v>105</v>
      </c>
      <c r="AC31" s="12">
        <v>22668</v>
      </c>
      <c r="AD31" s="41">
        <v>22668</v>
      </c>
      <c r="AE31" s="12" t="s">
        <v>105</v>
      </c>
      <c r="AF31" s="12">
        <v>602</v>
      </c>
      <c r="AG31" s="41">
        <v>96007</v>
      </c>
      <c r="AH31" s="12" t="s">
        <v>105</v>
      </c>
      <c r="AI31" s="12">
        <v>11638</v>
      </c>
      <c r="AJ31" s="41">
        <v>17339</v>
      </c>
      <c r="AK31" s="12" t="s">
        <v>105</v>
      </c>
      <c r="AL31" s="12">
        <v>13633</v>
      </c>
      <c r="AM31" s="41">
        <v>13633</v>
      </c>
      <c r="AN31" s="12" t="s">
        <v>105</v>
      </c>
      <c r="AO31" s="12">
        <v>4057</v>
      </c>
      <c r="AP31" s="41">
        <v>4057</v>
      </c>
      <c r="AQ31" s="12" t="s">
        <v>105</v>
      </c>
      <c r="AR31" s="12">
        <v>3425</v>
      </c>
      <c r="AS31" s="41">
        <v>3602</v>
      </c>
      <c r="AT31" s="12" t="s">
        <v>105</v>
      </c>
      <c r="AU31" s="12">
        <v>592</v>
      </c>
      <c r="AV31" s="41">
        <v>693</v>
      </c>
      <c r="AW31" s="12" t="s">
        <v>105</v>
      </c>
      <c r="AX31" s="41">
        <v>9346</v>
      </c>
      <c r="AY31" s="41">
        <v>7280</v>
      </c>
      <c r="AZ31" s="12" t="s">
        <v>105</v>
      </c>
      <c r="BA31" s="41">
        <v>2194</v>
      </c>
      <c r="BB31" s="41">
        <v>1750</v>
      </c>
      <c r="BC31" s="12" t="s">
        <v>105</v>
      </c>
      <c r="BD31" s="41">
        <v>13266</v>
      </c>
      <c r="BE31" s="41">
        <v>13427</v>
      </c>
      <c r="BF31" s="12" t="s">
        <v>105</v>
      </c>
      <c r="BG31" s="41">
        <v>5192</v>
      </c>
      <c r="BH31" s="41">
        <v>5313</v>
      </c>
      <c r="BI31" s="12" t="s">
        <v>105</v>
      </c>
      <c r="BJ31" s="44">
        <v>87266</v>
      </c>
      <c r="BK31" s="44">
        <v>180943</v>
      </c>
      <c r="BL31" s="12" t="s">
        <v>105</v>
      </c>
      <c r="BM31" s="44">
        <v>46341</v>
      </c>
      <c r="BN31" s="44">
        <v>51820</v>
      </c>
      <c r="BO31" s="133" t="s">
        <v>105</v>
      </c>
    </row>
    <row r="32" spans="1:67" ht="15">
      <c r="A32" s="151" t="s">
        <v>53</v>
      </c>
      <c r="B32" s="48">
        <v>4008</v>
      </c>
      <c r="C32" s="11">
        <v>2841</v>
      </c>
      <c r="D32" s="11" t="s">
        <v>105</v>
      </c>
      <c r="E32" s="48">
        <v>2233</v>
      </c>
      <c r="F32" s="11">
        <v>1647</v>
      </c>
      <c r="G32" s="11" t="s">
        <v>105</v>
      </c>
      <c r="H32" s="45">
        <v>786</v>
      </c>
      <c r="I32" s="11">
        <v>730</v>
      </c>
      <c r="J32" s="11" t="s">
        <v>105</v>
      </c>
      <c r="K32" s="45">
        <v>313</v>
      </c>
      <c r="L32" s="11">
        <v>270</v>
      </c>
      <c r="M32" s="11" t="s">
        <v>105</v>
      </c>
      <c r="N32" s="48">
        <v>503</v>
      </c>
      <c r="O32" s="11">
        <v>412</v>
      </c>
      <c r="P32" s="11" t="s">
        <v>105</v>
      </c>
      <c r="Q32" s="48">
        <v>209</v>
      </c>
      <c r="R32" s="11">
        <v>187</v>
      </c>
      <c r="S32" s="203" t="s">
        <v>105</v>
      </c>
      <c r="T32" s="46">
        <v>5297</v>
      </c>
      <c r="U32" s="47">
        <v>14835</v>
      </c>
      <c r="V32" s="11" t="s">
        <v>105</v>
      </c>
      <c r="W32" s="46">
        <v>2755</v>
      </c>
      <c r="X32" s="47">
        <v>2104</v>
      </c>
      <c r="Y32" s="11" t="s">
        <v>105</v>
      </c>
      <c r="Z32" s="11">
        <v>214</v>
      </c>
      <c r="AA32" s="45">
        <v>214</v>
      </c>
      <c r="AB32" s="11" t="s">
        <v>105</v>
      </c>
      <c r="AC32" s="11">
        <v>124</v>
      </c>
      <c r="AD32" s="45">
        <v>136</v>
      </c>
      <c r="AE32" s="11" t="s">
        <v>105</v>
      </c>
      <c r="AF32" s="11">
        <v>63688</v>
      </c>
      <c r="AG32" s="45">
        <v>2113</v>
      </c>
      <c r="AH32" s="11" t="s">
        <v>105</v>
      </c>
      <c r="AI32" s="11">
        <v>474</v>
      </c>
      <c r="AJ32" s="45">
        <v>706</v>
      </c>
      <c r="AK32" s="11" t="s">
        <v>105</v>
      </c>
      <c r="AL32" s="11">
        <v>743</v>
      </c>
      <c r="AM32" s="45">
        <v>778</v>
      </c>
      <c r="AN32" s="11" t="s">
        <v>105</v>
      </c>
      <c r="AO32" s="11">
        <v>299</v>
      </c>
      <c r="AP32" s="45">
        <v>358</v>
      </c>
      <c r="AQ32" s="11" t="s">
        <v>105</v>
      </c>
      <c r="AR32" s="11">
        <v>0</v>
      </c>
      <c r="AS32" s="48">
        <v>0</v>
      </c>
      <c r="AT32" s="11" t="s">
        <v>105</v>
      </c>
      <c r="AU32" s="11">
        <v>0</v>
      </c>
      <c r="AV32" s="48">
        <v>0</v>
      </c>
      <c r="AW32" s="11" t="s">
        <v>105</v>
      </c>
      <c r="AX32" s="45">
        <v>393</v>
      </c>
      <c r="AY32" s="45">
        <v>391</v>
      </c>
      <c r="AZ32" s="11" t="s">
        <v>105</v>
      </c>
      <c r="BA32" s="45">
        <v>184</v>
      </c>
      <c r="BB32" s="45">
        <v>197</v>
      </c>
      <c r="BC32" s="11" t="s">
        <v>105</v>
      </c>
      <c r="BD32" s="48">
        <v>257</v>
      </c>
      <c r="BE32" s="48">
        <v>427</v>
      </c>
      <c r="BF32" s="11" t="s">
        <v>105</v>
      </c>
      <c r="BG32" s="48">
        <v>81</v>
      </c>
      <c r="BH32" s="48">
        <v>180</v>
      </c>
      <c r="BI32" s="11" t="s">
        <v>105</v>
      </c>
      <c r="BJ32" s="49">
        <v>65295</v>
      </c>
      <c r="BK32" s="49">
        <v>3923</v>
      </c>
      <c r="BL32" s="11" t="s">
        <v>105</v>
      </c>
      <c r="BM32" s="49">
        <v>1162</v>
      </c>
      <c r="BN32" s="49">
        <v>1577</v>
      </c>
      <c r="BO32" s="190" t="s">
        <v>105</v>
      </c>
    </row>
    <row r="33" spans="1:67" ht="15">
      <c r="A33" s="151" t="s">
        <v>54</v>
      </c>
      <c r="B33" s="41">
        <v>250420</v>
      </c>
      <c r="C33" s="12">
        <v>274961</v>
      </c>
      <c r="D33" s="12" t="s">
        <v>105</v>
      </c>
      <c r="E33" s="41">
        <v>118706</v>
      </c>
      <c r="F33" s="12">
        <v>138791</v>
      </c>
      <c r="G33" s="12" t="s">
        <v>105</v>
      </c>
      <c r="H33" s="41">
        <v>296889</v>
      </c>
      <c r="I33" s="12">
        <v>308103</v>
      </c>
      <c r="J33" s="12" t="s">
        <v>105</v>
      </c>
      <c r="K33" s="41">
        <v>157896</v>
      </c>
      <c r="L33" s="12">
        <v>156254</v>
      </c>
      <c r="M33" s="12" t="s">
        <v>105</v>
      </c>
      <c r="N33" s="41">
        <v>135061</v>
      </c>
      <c r="O33" s="12">
        <v>145716</v>
      </c>
      <c r="P33" s="12" t="s">
        <v>105</v>
      </c>
      <c r="Q33" s="41">
        <v>66852</v>
      </c>
      <c r="R33" s="12">
        <v>7501</v>
      </c>
      <c r="S33" s="204" t="s">
        <v>105</v>
      </c>
      <c r="T33" s="42">
        <v>682370</v>
      </c>
      <c r="U33" s="50">
        <v>1456085</v>
      </c>
      <c r="V33" s="12" t="s">
        <v>105</v>
      </c>
      <c r="W33" s="42">
        <v>343454</v>
      </c>
      <c r="X33" s="50">
        <v>302546</v>
      </c>
      <c r="Y33" s="12" t="s">
        <v>105</v>
      </c>
      <c r="Z33" s="12">
        <v>22034</v>
      </c>
      <c r="AA33" s="41">
        <v>22034</v>
      </c>
      <c r="AB33" s="12" t="s">
        <v>105</v>
      </c>
      <c r="AC33" s="12">
        <v>13837</v>
      </c>
      <c r="AD33" s="41">
        <v>43749</v>
      </c>
      <c r="AE33" s="12" t="s">
        <v>105</v>
      </c>
      <c r="AF33" s="12">
        <v>1993</v>
      </c>
      <c r="AG33" s="41">
        <v>196983</v>
      </c>
      <c r="AH33" s="12" t="s">
        <v>105</v>
      </c>
      <c r="AI33" s="12">
        <v>71787</v>
      </c>
      <c r="AJ33" s="41">
        <v>63706</v>
      </c>
      <c r="AK33" s="12" t="s">
        <v>105</v>
      </c>
      <c r="AL33" s="12">
        <v>44180</v>
      </c>
      <c r="AM33" s="41">
        <v>44180</v>
      </c>
      <c r="AN33" s="12" t="s">
        <v>105</v>
      </c>
      <c r="AO33" s="12">
        <v>25221</v>
      </c>
      <c r="AP33" s="41">
        <v>25221</v>
      </c>
      <c r="AQ33" s="12" t="s">
        <v>105</v>
      </c>
      <c r="AR33" s="12">
        <v>874</v>
      </c>
      <c r="AS33" s="41">
        <v>1179</v>
      </c>
      <c r="AT33" s="12" t="s">
        <v>105</v>
      </c>
      <c r="AU33" s="12">
        <v>492</v>
      </c>
      <c r="AV33" s="41">
        <v>688</v>
      </c>
      <c r="AW33" s="12" t="s">
        <v>105</v>
      </c>
      <c r="AX33" s="41">
        <v>8836</v>
      </c>
      <c r="AY33" s="41">
        <v>8836</v>
      </c>
      <c r="AZ33" s="12" t="s">
        <v>105</v>
      </c>
      <c r="BA33" s="41">
        <v>2657</v>
      </c>
      <c r="BB33" s="41">
        <v>2657</v>
      </c>
      <c r="BC33" s="12" t="s">
        <v>105</v>
      </c>
      <c r="BD33" s="41">
        <v>63337</v>
      </c>
      <c r="BE33" s="41">
        <v>67515</v>
      </c>
      <c r="BF33" s="12" t="s">
        <v>105</v>
      </c>
      <c r="BG33" s="41">
        <v>28094</v>
      </c>
      <c r="BH33" s="41">
        <v>30000</v>
      </c>
      <c r="BI33" s="12" t="s">
        <v>105</v>
      </c>
      <c r="BJ33" s="44">
        <v>141254</v>
      </c>
      <c r="BK33" s="44">
        <v>340727</v>
      </c>
      <c r="BL33" s="12" t="s">
        <v>105</v>
      </c>
      <c r="BM33" s="44">
        <v>142088</v>
      </c>
      <c r="BN33" s="44">
        <v>166021</v>
      </c>
      <c r="BO33" s="133" t="s">
        <v>105</v>
      </c>
    </row>
    <row r="34" spans="1:67" ht="15">
      <c r="A34" s="151" t="s">
        <v>55</v>
      </c>
      <c r="B34" s="45">
        <v>22963</v>
      </c>
      <c r="C34" s="11">
        <v>21454</v>
      </c>
      <c r="D34" s="11" t="s">
        <v>105</v>
      </c>
      <c r="E34" s="45">
        <v>10894</v>
      </c>
      <c r="F34" s="11">
        <v>10123</v>
      </c>
      <c r="G34" s="11" t="s">
        <v>105</v>
      </c>
      <c r="H34" s="45">
        <v>2875</v>
      </c>
      <c r="I34" s="11">
        <v>2814</v>
      </c>
      <c r="J34" s="11" t="s">
        <v>105</v>
      </c>
      <c r="K34" s="45">
        <v>1085</v>
      </c>
      <c r="L34" s="11">
        <v>1011</v>
      </c>
      <c r="M34" s="11" t="s">
        <v>105</v>
      </c>
      <c r="N34" s="45">
        <v>1523</v>
      </c>
      <c r="O34" s="11">
        <v>1476</v>
      </c>
      <c r="P34" s="11" t="s">
        <v>105</v>
      </c>
      <c r="Q34" s="45">
        <v>114</v>
      </c>
      <c r="R34" s="11">
        <v>130</v>
      </c>
      <c r="S34" s="203" t="s">
        <v>105</v>
      </c>
      <c r="T34" s="46">
        <v>27361</v>
      </c>
      <c r="U34" s="47">
        <v>261769</v>
      </c>
      <c r="V34" s="11" t="s">
        <v>105</v>
      </c>
      <c r="W34" s="46">
        <v>12093</v>
      </c>
      <c r="X34" s="47">
        <v>11264</v>
      </c>
      <c r="Y34" s="11" t="s">
        <v>105</v>
      </c>
      <c r="Z34" s="11">
        <v>377</v>
      </c>
      <c r="AA34" s="45">
        <v>277</v>
      </c>
      <c r="AB34" s="11" t="s">
        <v>105</v>
      </c>
      <c r="AC34" s="11">
        <v>173</v>
      </c>
      <c r="AD34" s="45">
        <v>217</v>
      </c>
      <c r="AE34" s="11" t="s">
        <v>105</v>
      </c>
      <c r="AF34" s="11">
        <v>208583</v>
      </c>
      <c r="AG34" s="45">
        <v>2481</v>
      </c>
      <c r="AH34" s="11" t="s">
        <v>105</v>
      </c>
      <c r="AI34" s="11">
        <v>405</v>
      </c>
      <c r="AJ34" s="45">
        <v>541</v>
      </c>
      <c r="AK34" s="11" t="s">
        <v>105</v>
      </c>
      <c r="AL34" s="11">
        <v>427</v>
      </c>
      <c r="AM34" s="45">
        <v>513</v>
      </c>
      <c r="AN34" s="11" t="s">
        <v>105</v>
      </c>
      <c r="AO34" s="11">
        <v>144</v>
      </c>
      <c r="AP34" s="45">
        <v>177</v>
      </c>
      <c r="AQ34" s="11" t="s">
        <v>105</v>
      </c>
      <c r="AR34" s="11">
        <v>134</v>
      </c>
      <c r="AS34" s="45">
        <v>163</v>
      </c>
      <c r="AT34" s="11" t="s">
        <v>105</v>
      </c>
      <c r="AU34" s="11">
        <v>49</v>
      </c>
      <c r="AV34" s="45">
        <v>67</v>
      </c>
      <c r="AW34" s="11" t="s">
        <v>105</v>
      </c>
      <c r="AX34" s="45">
        <v>598</v>
      </c>
      <c r="AY34" s="45">
        <v>557</v>
      </c>
      <c r="AZ34" s="11" t="s">
        <v>105</v>
      </c>
      <c r="BA34" s="45">
        <v>239</v>
      </c>
      <c r="BB34" s="45">
        <v>229</v>
      </c>
      <c r="BC34" s="11" t="s">
        <v>105</v>
      </c>
      <c r="BD34" s="45">
        <v>1123</v>
      </c>
      <c r="BE34" s="45">
        <v>777</v>
      </c>
      <c r="BF34" s="11" t="s">
        <v>105</v>
      </c>
      <c r="BG34" s="45">
        <v>459</v>
      </c>
      <c r="BH34" s="45">
        <v>290</v>
      </c>
      <c r="BI34" s="11" t="s">
        <v>105</v>
      </c>
      <c r="BJ34" s="49">
        <v>211242</v>
      </c>
      <c r="BK34" s="49">
        <v>4768</v>
      </c>
      <c r="BL34" s="11" t="s">
        <v>105</v>
      </c>
      <c r="BM34" s="49">
        <v>1469</v>
      </c>
      <c r="BN34" s="49">
        <v>1521</v>
      </c>
      <c r="BO34" s="190" t="s">
        <v>105</v>
      </c>
    </row>
    <row r="35" spans="1:67" ht="15">
      <c r="A35" s="151" t="s">
        <v>56</v>
      </c>
      <c r="B35" s="41">
        <v>1304169</v>
      </c>
      <c r="C35" s="12">
        <v>1508377</v>
      </c>
      <c r="D35" s="12" t="s">
        <v>105</v>
      </c>
      <c r="E35" s="41">
        <v>573781</v>
      </c>
      <c r="F35" s="12">
        <v>672829</v>
      </c>
      <c r="G35" s="12" t="s">
        <v>105</v>
      </c>
      <c r="H35" s="41">
        <v>344184</v>
      </c>
      <c r="I35" s="12">
        <v>324401</v>
      </c>
      <c r="J35" s="12" t="s">
        <v>105</v>
      </c>
      <c r="K35" s="41">
        <v>110459</v>
      </c>
      <c r="L35" s="12">
        <v>127288</v>
      </c>
      <c r="M35" s="12" t="s">
        <v>105</v>
      </c>
      <c r="N35" s="41">
        <v>201685</v>
      </c>
      <c r="O35" s="12">
        <v>211890</v>
      </c>
      <c r="P35" s="12" t="s">
        <v>105</v>
      </c>
      <c r="Q35" s="41">
        <v>80810</v>
      </c>
      <c r="R35" s="12">
        <v>72904</v>
      </c>
      <c r="S35" s="204" t="s">
        <v>105</v>
      </c>
      <c r="T35" s="42">
        <v>1850038</v>
      </c>
      <c r="U35" s="50">
        <v>2225563</v>
      </c>
      <c r="V35" s="12" t="s">
        <v>105</v>
      </c>
      <c r="W35" s="42">
        <v>765050</v>
      </c>
      <c r="X35" s="50">
        <v>873021</v>
      </c>
      <c r="Y35" s="12" t="s">
        <v>105</v>
      </c>
      <c r="Z35" s="12">
        <v>73256</v>
      </c>
      <c r="AA35" s="41">
        <v>73256</v>
      </c>
      <c r="AB35" s="12" t="s">
        <v>105</v>
      </c>
      <c r="AC35" s="12">
        <v>19448</v>
      </c>
      <c r="AD35" s="41">
        <v>19418</v>
      </c>
      <c r="AE35" s="12" t="s">
        <v>105</v>
      </c>
      <c r="AF35" s="12">
        <v>1689</v>
      </c>
      <c r="AG35" s="41">
        <v>96071</v>
      </c>
      <c r="AH35" s="12" t="s">
        <v>105</v>
      </c>
      <c r="AI35" s="12">
        <v>12119</v>
      </c>
      <c r="AJ35" s="41">
        <v>34942</v>
      </c>
      <c r="AK35" s="12" t="s">
        <v>105</v>
      </c>
      <c r="AL35" s="12">
        <v>11751</v>
      </c>
      <c r="AM35" s="41">
        <v>11751</v>
      </c>
      <c r="AN35" s="12" t="s">
        <v>105</v>
      </c>
      <c r="AO35" s="12">
        <v>3509</v>
      </c>
      <c r="AP35" s="41">
        <v>3509</v>
      </c>
      <c r="AQ35" s="12" t="s">
        <v>105</v>
      </c>
      <c r="AR35" s="12">
        <v>24400</v>
      </c>
      <c r="AS35" s="41">
        <v>22322</v>
      </c>
      <c r="AT35" s="12" t="s">
        <v>105</v>
      </c>
      <c r="AU35" s="12">
        <v>1611</v>
      </c>
      <c r="AV35" s="41">
        <v>1343</v>
      </c>
      <c r="AW35" s="12" t="s">
        <v>105</v>
      </c>
      <c r="AX35" s="41">
        <v>49117</v>
      </c>
      <c r="AY35" s="41">
        <v>46956</v>
      </c>
      <c r="AZ35" s="12" t="s">
        <v>105</v>
      </c>
      <c r="BA35" s="41">
        <v>8067</v>
      </c>
      <c r="BB35" s="41">
        <v>9939</v>
      </c>
      <c r="BC35" s="12" t="s">
        <v>105</v>
      </c>
      <c r="BD35" s="41">
        <v>36477</v>
      </c>
      <c r="BE35" s="41">
        <v>24215</v>
      </c>
      <c r="BF35" s="12" t="s">
        <v>105</v>
      </c>
      <c r="BG35" s="41">
        <v>13091</v>
      </c>
      <c r="BH35" s="41">
        <v>6633</v>
      </c>
      <c r="BI35" s="12" t="s">
        <v>105</v>
      </c>
      <c r="BJ35" s="44">
        <v>196690</v>
      </c>
      <c r="BK35" s="44">
        <v>274571</v>
      </c>
      <c r="BL35" s="12" t="s">
        <v>105</v>
      </c>
      <c r="BM35" s="44">
        <v>57845</v>
      </c>
      <c r="BN35" s="44">
        <v>75784</v>
      </c>
      <c r="BO35" s="133" t="s">
        <v>105</v>
      </c>
    </row>
    <row r="36" spans="1:67" ht="15">
      <c r="A36" s="151" t="s">
        <v>57</v>
      </c>
      <c r="B36" s="45">
        <v>73299</v>
      </c>
      <c r="C36" s="11">
        <v>323581</v>
      </c>
      <c r="D36" s="11" t="s">
        <v>105</v>
      </c>
      <c r="E36" s="45">
        <v>46658</v>
      </c>
      <c r="F36" s="11">
        <v>208268</v>
      </c>
      <c r="G36" s="11" t="s">
        <v>105</v>
      </c>
      <c r="H36" s="45">
        <v>21717</v>
      </c>
      <c r="I36" s="11">
        <v>27681</v>
      </c>
      <c r="J36" s="11" t="s">
        <v>105</v>
      </c>
      <c r="K36" s="45">
        <v>11045</v>
      </c>
      <c r="L36" s="11">
        <v>16935</v>
      </c>
      <c r="M36" s="11" t="s">
        <v>105</v>
      </c>
      <c r="N36" s="45">
        <v>23467</v>
      </c>
      <c r="O36" s="11">
        <v>28573</v>
      </c>
      <c r="P36" s="11" t="s">
        <v>105</v>
      </c>
      <c r="Q36" s="45">
        <v>9350</v>
      </c>
      <c r="R36" s="11">
        <v>12298</v>
      </c>
      <c r="S36" s="203" t="s">
        <v>105</v>
      </c>
      <c r="T36" s="46">
        <v>118483</v>
      </c>
      <c r="U36" s="47">
        <v>351262</v>
      </c>
      <c r="V36" s="11" t="s">
        <v>105</v>
      </c>
      <c r="W36" s="46">
        <v>67053</v>
      </c>
      <c r="X36" s="47">
        <v>237501</v>
      </c>
      <c r="Y36" s="11" t="s">
        <v>105</v>
      </c>
      <c r="Z36" s="11">
        <v>2198</v>
      </c>
      <c r="AA36" s="45">
        <v>2198</v>
      </c>
      <c r="AB36" s="11" t="s">
        <v>105</v>
      </c>
      <c r="AC36" s="11">
        <v>1440</v>
      </c>
      <c r="AD36" s="45">
        <v>1443</v>
      </c>
      <c r="AE36" s="11" t="s">
        <v>105</v>
      </c>
      <c r="AF36" s="11">
        <v>62158</v>
      </c>
      <c r="AG36" s="45">
        <v>6530</v>
      </c>
      <c r="AH36" s="11" t="s">
        <v>105</v>
      </c>
      <c r="AI36" s="11">
        <v>567</v>
      </c>
      <c r="AJ36" s="45">
        <v>867</v>
      </c>
      <c r="AK36" s="11" t="s">
        <v>105</v>
      </c>
      <c r="AL36" s="11">
        <v>1811</v>
      </c>
      <c r="AM36" s="45">
        <v>1881</v>
      </c>
      <c r="AN36" s="11" t="s">
        <v>105</v>
      </c>
      <c r="AO36" s="11">
        <v>432</v>
      </c>
      <c r="AP36" s="45">
        <v>432</v>
      </c>
      <c r="AQ36" s="11" t="s">
        <v>105</v>
      </c>
      <c r="AR36" s="11">
        <v>466</v>
      </c>
      <c r="AS36" s="45">
        <v>346</v>
      </c>
      <c r="AT36" s="11" t="s">
        <v>105</v>
      </c>
      <c r="AU36" s="11">
        <v>45</v>
      </c>
      <c r="AV36" s="45">
        <v>0</v>
      </c>
      <c r="AW36" s="11" t="s">
        <v>105</v>
      </c>
      <c r="AX36" s="45">
        <v>838</v>
      </c>
      <c r="AY36" s="45">
        <v>1494</v>
      </c>
      <c r="AZ36" s="11" t="s">
        <v>105</v>
      </c>
      <c r="BA36" s="45">
        <v>188</v>
      </c>
      <c r="BB36" s="45">
        <v>279</v>
      </c>
      <c r="BC36" s="11" t="s">
        <v>105</v>
      </c>
      <c r="BD36" s="45">
        <v>2542</v>
      </c>
      <c r="BE36" s="45">
        <v>2668</v>
      </c>
      <c r="BF36" s="11" t="s">
        <v>105</v>
      </c>
      <c r="BG36" s="45">
        <v>862</v>
      </c>
      <c r="BH36" s="45">
        <v>927</v>
      </c>
      <c r="BI36" s="11" t="s">
        <v>105</v>
      </c>
      <c r="BJ36" s="49">
        <v>70013</v>
      </c>
      <c r="BK36" s="49">
        <v>15117</v>
      </c>
      <c r="BL36" s="11" t="s">
        <v>105</v>
      </c>
      <c r="BM36" s="49">
        <v>3534</v>
      </c>
      <c r="BN36" s="49">
        <v>3948</v>
      </c>
      <c r="BO36" s="190" t="s">
        <v>105</v>
      </c>
    </row>
    <row r="37" spans="1:67" ht="15">
      <c r="A37" s="151" t="s">
        <v>58</v>
      </c>
      <c r="B37" s="41">
        <v>603575</v>
      </c>
      <c r="C37" s="12">
        <v>630818</v>
      </c>
      <c r="D37" s="12" t="s">
        <v>105</v>
      </c>
      <c r="E37" s="41">
        <v>293191</v>
      </c>
      <c r="F37" s="12">
        <v>302834</v>
      </c>
      <c r="G37" s="12" t="s">
        <v>105</v>
      </c>
      <c r="H37" s="41">
        <v>113996</v>
      </c>
      <c r="I37" s="12">
        <v>147339</v>
      </c>
      <c r="J37" s="12" t="s">
        <v>105</v>
      </c>
      <c r="K37" s="41">
        <v>44573</v>
      </c>
      <c r="L37" s="12">
        <v>65462</v>
      </c>
      <c r="M37" s="12" t="s">
        <v>105</v>
      </c>
      <c r="N37" s="41">
        <v>92135</v>
      </c>
      <c r="O37" s="12">
        <v>10829</v>
      </c>
      <c r="P37" s="12" t="s">
        <v>105</v>
      </c>
      <c r="Q37" s="41">
        <v>22894</v>
      </c>
      <c r="R37" s="12">
        <v>24489</v>
      </c>
      <c r="S37" s="204" t="s">
        <v>105</v>
      </c>
      <c r="T37" s="42">
        <v>809706</v>
      </c>
      <c r="U37" s="50">
        <v>778157</v>
      </c>
      <c r="V37" s="12" t="s">
        <v>105</v>
      </c>
      <c r="W37" s="42">
        <v>360658</v>
      </c>
      <c r="X37" s="50">
        <v>392785</v>
      </c>
      <c r="Y37" s="12" t="s">
        <v>105</v>
      </c>
      <c r="Z37" s="12">
        <v>9186</v>
      </c>
      <c r="AA37" s="41">
        <v>9186</v>
      </c>
      <c r="AB37" s="12" t="s">
        <v>105</v>
      </c>
      <c r="AC37" s="12">
        <v>3775</v>
      </c>
      <c r="AD37" s="41">
        <v>3948</v>
      </c>
      <c r="AE37" s="12" t="s">
        <v>105</v>
      </c>
      <c r="AF37" s="12">
        <v>54968</v>
      </c>
      <c r="AG37" s="41">
        <v>62940</v>
      </c>
      <c r="AH37" s="12" t="s">
        <v>105</v>
      </c>
      <c r="AI37" s="12">
        <v>11425</v>
      </c>
      <c r="AJ37" s="41">
        <v>14480</v>
      </c>
      <c r="AK37" s="12" t="s">
        <v>105</v>
      </c>
      <c r="AL37" s="12">
        <v>13679</v>
      </c>
      <c r="AM37" s="12">
        <v>13535</v>
      </c>
      <c r="AN37" s="12" t="s">
        <v>105</v>
      </c>
      <c r="AO37" s="12">
        <v>4191</v>
      </c>
      <c r="AP37" s="41">
        <v>4249</v>
      </c>
      <c r="AQ37" s="12" t="s">
        <v>105</v>
      </c>
      <c r="AR37" s="12">
        <v>21917</v>
      </c>
      <c r="AS37" s="41">
        <v>21896</v>
      </c>
      <c r="AT37" s="12" t="s">
        <v>105</v>
      </c>
      <c r="AU37" s="12">
        <v>2415</v>
      </c>
      <c r="AV37" s="41">
        <v>2416</v>
      </c>
      <c r="AW37" s="12" t="s">
        <v>105</v>
      </c>
      <c r="AX37" s="41">
        <v>6904</v>
      </c>
      <c r="AY37" s="41">
        <v>7124</v>
      </c>
      <c r="AZ37" s="12" t="s">
        <v>105</v>
      </c>
      <c r="BA37" s="41">
        <v>2996</v>
      </c>
      <c r="BB37" s="41">
        <v>3050</v>
      </c>
      <c r="BC37" s="12" t="s">
        <v>105</v>
      </c>
      <c r="BD37" s="41">
        <v>12704</v>
      </c>
      <c r="BE37" s="41">
        <v>18162</v>
      </c>
      <c r="BF37" s="12" t="s">
        <v>105</v>
      </c>
      <c r="BG37" s="41">
        <v>4252</v>
      </c>
      <c r="BH37" s="41">
        <v>63320</v>
      </c>
      <c r="BI37" s="12" t="s">
        <v>105</v>
      </c>
      <c r="BJ37" s="44">
        <v>119358</v>
      </c>
      <c r="BK37" s="44">
        <v>132843</v>
      </c>
      <c r="BL37" s="12" t="s">
        <v>105</v>
      </c>
      <c r="BM37" s="44">
        <v>29054</v>
      </c>
      <c r="BN37" s="44">
        <v>91463</v>
      </c>
      <c r="BO37" s="133" t="s">
        <v>105</v>
      </c>
    </row>
    <row r="38" spans="1:67" ht="15">
      <c r="A38" s="152"/>
      <c r="B38" s="45"/>
      <c r="C38" s="11"/>
      <c r="D38" s="11"/>
      <c r="E38" s="45"/>
      <c r="F38" s="11"/>
      <c r="G38" s="11"/>
      <c r="H38" s="45"/>
      <c r="I38" s="11"/>
      <c r="J38" s="11"/>
      <c r="K38" s="11"/>
      <c r="L38" s="11"/>
      <c r="M38" s="11"/>
      <c r="N38" s="55"/>
      <c r="O38" s="11"/>
      <c r="P38" s="11"/>
      <c r="Q38" s="45"/>
      <c r="R38" s="11"/>
      <c r="S38" s="11"/>
      <c r="T38" s="46"/>
      <c r="U38" s="47"/>
      <c r="V38" s="11"/>
      <c r="W38" s="46"/>
      <c r="X38" s="47"/>
      <c r="Y38" s="11"/>
      <c r="Z38" s="11"/>
      <c r="AA38" s="11"/>
      <c r="AB38" s="11"/>
      <c r="AC38" s="11"/>
      <c r="AD38" s="11"/>
      <c r="AE38" s="11"/>
      <c r="AF38" s="11"/>
      <c r="AG38" s="45"/>
      <c r="AH38" s="11"/>
      <c r="AI38" s="11"/>
      <c r="AJ38" s="45"/>
      <c r="AK38" s="11"/>
      <c r="AL38" s="11"/>
      <c r="AM38" s="45"/>
      <c r="AN38" s="11"/>
      <c r="AO38" s="11"/>
      <c r="AP38" s="45"/>
      <c r="AQ38" s="11"/>
      <c r="AR38" s="11"/>
      <c r="AS38" s="45"/>
      <c r="AT38" s="11"/>
      <c r="AU38" s="11"/>
      <c r="AV38" s="11"/>
      <c r="AW38" s="11"/>
      <c r="AX38" s="45"/>
      <c r="AY38" s="45"/>
      <c r="AZ38" s="11"/>
      <c r="BA38" s="45"/>
      <c r="BB38" s="11"/>
      <c r="BC38" s="11"/>
      <c r="BD38" s="45"/>
      <c r="BE38" s="45"/>
      <c r="BF38" s="11"/>
      <c r="BG38" s="45"/>
      <c r="BH38" s="45"/>
      <c r="BI38" s="11"/>
      <c r="BJ38" s="49"/>
      <c r="BK38" s="49"/>
      <c r="BL38" s="11"/>
      <c r="BM38" s="49"/>
      <c r="BN38" s="49"/>
      <c r="BO38" s="190"/>
    </row>
    <row r="39" spans="1:67" ht="15">
      <c r="A39" s="38" t="s">
        <v>59</v>
      </c>
      <c r="B39" s="41"/>
      <c r="C39" s="12"/>
      <c r="D39" s="12"/>
      <c r="E39" s="41"/>
      <c r="F39" s="12"/>
      <c r="G39" s="12"/>
      <c r="H39" s="41"/>
      <c r="I39" s="12"/>
      <c r="J39" s="12"/>
      <c r="K39" s="12"/>
      <c r="L39" s="12"/>
      <c r="M39" s="12"/>
      <c r="N39" s="41"/>
      <c r="O39" s="12"/>
      <c r="P39" s="12"/>
      <c r="Q39" s="41"/>
      <c r="R39" s="12"/>
      <c r="S39" s="12"/>
      <c r="T39" s="42"/>
      <c r="U39" s="50"/>
      <c r="V39" s="12"/>
      <c r="W39" s="42"/>
      <c r="X39" s="50"/>
      <c r="Y39" s="12"/>
      <c r="Z39" s="12"/>
      <c r="AA39" s="41"/>
      <c r="AB39" s="12"/>
      <c r="AC39" s="12"/>
      <c r="AD39" s="41"/>
      <c r="AE39" s="12"/>
      <c r="AF39" s="12"/>
      <c r="AG39" s="41"/>
      <c r="AH39" s="12"/>
      <c r="AI39" s="12"/>
      <c r="AJ39" s="41"/>
      <c r="AK39" s="12"/>
      <c r="AL39" s="12"/>
      <c r="AM39" s="41"/>
      <c r="AN39" s="12"/>
      <c r="AO39" s="12"/>
      <c r="AP39" s="41"/>
      <c r="AQ39" s="12"/>
      <c r="AR39" s="12"/>
      <c r="AS39" s="41"/>
      <c r="AT39" s="12"/>
      <c r="AU39" s="12"/>
      <c r="AV39" s="12"/>
      <c r="AW39" s="12"/>
      <c r="AX39" s="41"/>
      <c r="AY39" s="41"/>
      <c r="AZ39" s="12"/>
      <c r="BA39" s="41"/>
      <c r="BB39" s="12"/>
      <c r="BC39" s="12"/>
      <c r="BD39" s="41"/>
      <c r="BE39" s="41"/>
      <c r="BF39" s="12"/>
      <c r="BG39" s="41"/>
      <c r="BH39" s="41"/>
      <c r="BI39" s="12"/>
      <c r="BJ39" s="44"/>
      <c r="BK39" s="44"/>
      <c r="BL39" s="12"/>
      <c r="BM39" s="44"/>
      <c r="BN39" s="44"/>
      <c r="BO39" s="133"/>
    </row>
    <row r="40" spans="1:67" ht="15">
      <c r="A40" s="151" t="s">
        <v>60</v>
      </c>
      <c r="B40" s="45">
        <v>1967</v>
      </c>
      <c r="C40" s="11">
        <v>1934</v>
      </c>
      <c r="D40" s="11" t="s">
        <v>105</v>
      </c>
      <c r="E40" s="45">
        <v>1143</v>
      </c>
      <c r="F40" s="11">
        <v>1101</v>
      </c>
      <c r="G40" s="11" t="s">
        <v>105</v>
      </c>
      <c r="H40" s="45">
        <v>375</v>
      </c>
      <c r="I40" s="11">
        <v>355</v>
      </c>
      <c r="J40" s="11" t="s">
        <v>105</v>
      </c>
      <c r="K40" s="45">
        <v>223</v>
      </c>
      <c r="L40" s="11">
        <v>210</v>
      </c>
      <c r="M40" s="11" t="s">
        <v>105</v>
      </c>
      <c r="N40" s="45">
        <v>495</v>
      </c>
      <c r="O40" s="11">
        <v>455</v>
      </c>
      <c r="P40" s="11" t="s">
        <v>105</v>
      </c>
      <c r="Q40" s="45">
        <v>213</v>
      </c>
      <c r="R40" s="11">
        <v>213</v>
      </c>
      <c r="S40" s="11" t="s">
        <v>105</v>
      </c>
      <c r="T40" s="46">
        <v>2837</v>
      </c>
      <c r="U40" s="47">
        <v>2917</v>
      </c>
      <c r="V40" s="11" t="s">
        <v>105</v>
      </c>
      <c r="W40" s="46">
        <v>1579</v>
      </c>
      <c r="X40" s="47">
        <v>1524</v>
      </c>
      <c r="Y40" s="11" t="s">
        <v>105</v>
      </c>
      <c r="Z40" s="11">
        <v>216</v>
      </c>
      <c r="AA40" s="45">
        <v>216</v>
      </c>
      <c r="AB40" s="11" t="s">
        <v>105</v>
      </c>
      <c r="AC40" s="11">
        <v>174</v>
      </c>
      <c r="AD40" s="11">
        <v>174</v>
      </c>
      <c r="AE40" s="11" t="s">
        <v>105</v>
      </c>
      <c r="AF40" s="11">
        <v>0</v>
      </c>
      <c r="AG40" s="48">
        <v>97</v>
      </c>
      <c r="AH40" s="11" t="s">
        <v>105</v>
      </c>
      <c r="AI40" s="11">
        <v>0</v>
      </c>
      <c r="AJ40" s="48">
        <v>34</v>
      </c>
      <c r="AK40" s="11" t="s">
        <v>105</v>
      </c>
      <c r="AL40" s="11">
        <v>0</v>
      </c>
      <c r="AM40" s="48">
        <v>0</v>
      </c>
      <c r="AN40" s="11" t="s">
        <v>105</v>
      </c>
      <c r="AO40" s="11">
        <v>0</v>
      </c>
      <c r="AP40" s="48">
        <v>0</v>
      </c>
      <c r="AQ40" s="11" t="s">
        <v>105</v>
      </c>
      <c r="AR40" s="11">
        <v>0</v>
      </c>
      <c r="AS40" s="48">
        <v>0</v>
      </c>
      <c r="AT40" s="11" t="s">
        <v>105</v>
      </c>
      <c r="AU40" s="11">
        <v>0</v>
      </c>
      <c r="AV40" s="45">
        <v>0</v>
      </c>
      <c r="AW40" s="11" t="s">
        <v>105</v>
      </c>
      <c r="AX40" s="48">
        <v>0</v>
      </c>
      <c r="AY40" s="48">
        <v>0</v>
      </c>
      <c r="AZ40" s="11" t="s">
        <v>105</v>
      </c>
      <c r="BA40" s="48">
        <v>0</v>
      </c>
      <c r="BB40" s="45">
        <v>0</v>
      </c>
      <c r="BC40" s="11" t="s">
        <v>105</v>
      </c>
      <c r="BD40" s="45">
        <v>106</v>
      </c>
      <c r="BE40" s="45">
        <v>319</v>
      </c>
      <c r="BF40" s="11" t="s">
        <v>105</v>
      </c>
      <c r="BG40" s="45">
        <v>54</v>
      </c>
      <c r="BH40" s="45">
        <v>221</v>
      </c>
      <c r="BI40" s="11" t="s">
        <v>105</v>
      </c>
      <c r="BJ40" s="49">
        <v>322</v>
      </c>
      <c r="BK40" s="49">
        <v>632</v>
      </c>
      <c r="BL40" s="11" t="s">
        <v>105</v>
      </c>
      <c r="BM40" s="49">
        <v>228</v>
      </c>
      <c r="BN40" s="49">
        <v>429</v>
      </c>
      <c r="BO40" s="190" t="s">
        <v>105</v>
      </c>
    </row>
    <row r="41" spans="1:67" ht="15">
      <c r="A41" s="151" t="s">
        <v>61</v>
      </c>
      <c r="B41" s="41">
        <v>26378</v>
      </c>
      <c r="C41" s="12">
        <v>13533</v>
      </c>
      <c r="D41" s="12" t="s">
        <v>105</v>
      </c>
      <c r="E41" s="41">
        <v>12604</v>
      </c>
      <c r="F41" s="12">
        <v>6423</v>
      </c>
      <c r="G41" s="12" t="s">
        <v>105</v>
      </c>
      <c r="H41" s="41">
        <v>8261</v>
      </c>
      <c r="I41" s="12">
        <v>6583</v>
      </c>
      <c r="J41" s="12" t="s">
        <v>105</v>
      </c>
      <c r="K41" s="41">
        <v>5615</v>
      </c>
      <c r="L41" s="12">
        <v>4527</v>
      </c>
      <c r="M41" s="12" t="s">
        <v>105</v>
      </c>
      <c r="N41" s="41">
        <v>10510</v>
      </c>
      <c r="O41" s="12">
        <v>6570</v>
      </c>
      <c r="P41" s="12" t="s">
        <v>105</v>
      </c>
      <c r="Q41" s="41">
        <v>5518</v>
      </c>
      <c r="R41" s="12">
        <v>4114</v>
      </c>
      <c r="S41" s="12" t="s">
        <v>105</v>
      </c>
      <c r="T41" s="42">
        <v>45149</v>
      </c>
      <c r="U41" s="50">
        <v>20386</v>
      </c>
      <c r="V41" s="12" t="s">
        <v>105</v>
      </c>
      <c r="W41" s="42">
        <v>23737</v>
      </c>
      <c r="X41" s="50">
        <v>15064</v>
      </c>
      <c r="Y41" s="12" t="s">
        <v>105</v>
      </c>
      <c r="Z41" s="12">
        <v>2408</v>
      </c>
      <c r="AA41" s="41">
        <v>2408</v>
      </c>
      <c r="AB41" s="12" t="s">
        <v>105</v>
      </c>
      <c r="AC41" s="12">
        <v>1894</v>
      </c>
      <c r="AD41" s="41">
        <v>635</v>
      </c>
      <c r="AE41" s="12" t="s">
        <v>105</v>
      </c>
      <c r="AF41" s="12">
        <v>5037</v>
      </c>
      <c r="AG41" s="41">
        <v>2655</v>
      </c>
      <c r="AH41" s="12" t="s">
        <v>105</v>
      </c>
      <c r="AI41" s="12">
        <v>1113</v>
      </c>
      <c r="AJ41" s="41">
        <v>582</v>
      </c>
      <c r="AK41" s="12" t="s">
        <v>105</v>
      </c>
      <c r="AL41" s="12">
        <v>1013</v>
      </c>
      <c r="AM41" s="41">
        <v>525</v>
      </c>
      <c r="AN41" s="12" t="s">
        <v>105</v>
      </c>
      <c r="AO41" s="12">
        <v>652</v>
      </c>
      <c r="AP41" s="41">
        <v>356</v>
      </c>
      <c r="AQ41" s="12" t="s">
        <v>105</v>
      </c>
      <c r="AR41" s="12">
        <v>0</v>
      </c>
      <c r="AS41" s="51">
        <v>0</v>
      </c>
      <c r="AT41" s="12" t="s">
        <v>105</v>
      </c>
      <c r="AU41" s="12">
        <v>0</v>
      </c>
      <c r="AV41" s="41">
        <v>0</v>
      </c>
      <c r="AW41" s="12" t="s">
        <v>105</v>
      </c>
      <c r="AX41" s="41">
        <v>2115</v>
      </c>
      <c r="AY41" s="41">
        <v>2114</v>
      </c>
      <c r="AZ41" s="12" t="s">
        <v>105</v>
      </c>
      <c r="BA41" s="41">
        <v>751</v>
      </c>
      <c r="BB41" s="41">
        <v>954</v>
      </c>
      <c r="BC41" s="12" t="s">
        <v>105</v>
      </c>
      <c r="BD41" s="41">
        <v>2192</v>
      </c>
      <c r="BE41" s="41">
        <v>2268</v>
      </c>
      <c r="BF41" s="12" t="s">
        <v>105</v>
      </c>
      <c r="BG41" s="41">
        <v>1302</v>
      </c>
      <c r="BH41" s="41">
        <v>1409</v>
      </c>
      <c r="BI41" s="12" t="s">
        <v>105</v>
      </c>
      <c r="BJ41" s="44">
        <v>12765</v>
      </c>
      <c r="BK41" s="44">
        <v>9970</v>
      </c>
      <c r="BL41" s="12" t="s">
        <v>105</v>
      </c>
      <c r="BM41" s="44">
        <v>5712</v>
      </c>
      <c r="BN41" s="44">
        <v>3936</v>
      </c>
      <c r="BO41" s="133" t="s">
        <v>105</v>
      </c>
    </row>
    <row r="42" spans="1:67" ht="15">
      <c r="A42" s="151" t="s">
        <v>62</v>
      </c>
      <c r="B42" s="48">
        <v>165</v>
      </c>
      <c r="C42" s="11">
        <v>165</v>
      </c>
      <c r="D42" s="11" t="s">
        <v>105</v>
      </c>
      <c r="E42" s="48">
        <v>86</v>
      </c>
      <c r="F42" s="11">
        <v>86</v>
      </c>
      <c r="G42" s="11" t="s">
        <v>105</v>
      </c>
      <c r="H42" s="48">
        <v>532</v>
      </c>
      <c r="I42" s="11">
        <v>532</v>
      </c>
      <c r="J42" s="11" t="s">
        <v>105</v>
      </c>
      <c r="K42" s="48">
        <v>223</v>
      </c>
      <c r="L42" s="11">
        <v>223</v>
      </c>
      <c r="M42" s="11" t="s">
        <v>105</v>
      </c>
      <c r="N42" s="48">
        <v>717</v>
      </c>
      <c r="O42" s="11">
        <v>717</v>
      </c>
      <c r="P42" s="11" t="s">
        <v>105</v>
      </c>
      <c r="Q42" s="48">
        <v>319</v>
      </c>
      <c r="R42" s="11">
        <v>319</v>
      </c>
      <c r="S42" s="11" t="s">
        <v>105</v>
      </c>
      <c r="T42" s="46">
        <v>1414</v>
      </c>
      <c r="U42" s="47">
        <v>192541</v>
      </c>
      <c r="V42" s="11" t="s">
        <v>105</v>
      </c>
      <c r="W42" s="46">
        <v>628</v>
      </c>
      <c r="X42" s="47">
        <v>628</v>
      </c>
      <c r="Y42" s="11" t="s">
        <v>105</v>
      </c>
      <c r="Z42" s="11">
        <v>46</v>
      </c>
      <c r="AA42" s="48">
        <v>46</v>
      </c>
      <c r="AB42" s="11" t="s">
        <v>105</v>
      </c>
      <c r="AC42" s="11">
        <v>13</v>
      </c>
      <c r="AD42" s="45">
        <v>13</v>
      </c>
      <c r="AE42" s="11" t="s">
        <v>105</v>
      </c>
      <c r="AF42" s="11">
        <v>0</v>
      </c>
      <c r="AG42" s="48">
        <v>0</v>
      </c>
      <c r="AH42" s="11" t="s">
        <v>105</v>
      </c>
      <c r="AI42" s="11">
        <v>0</v>
      </c>
      <c r="AJ42" s="48">
        <v>0</v>
      </c>
      <c r="AK42" s="11" t="s">
        <v>105</v>
      </c>
      <c r="AL42" s="11">
        <v>188</v>
      </c>
      <c r="AM42" s="48">
        <v>188</v>
      </c>
      <c r="AN42" s="11" t="s">
        <v>105</v>
      </c>
      <c r="AO42" s="11">
        <v>101</v>
      </c>
      <c r="AP42" s="48">
        <v>101</v>
      </c>
      <c r="AQ42" s="11" t="s">
        <v>105</v>
      </c>
      <c r="AR42" s="11">
        <v>0</v>
      </c>
      <c r="AS42" s="48">
        <v>0</v>
      </c>
      <c r="AT42" s="11" t="s">
        <v>105</v>
      </c>
      <c r="AU42" s="11">
        <v>0</v>
      </c>
      <c r="AV42" s="48">
        <v>0</v>
      </c>
      <c r="AW42" s="11" t="s">
        <v>105</v>
      </c>
      <c r="AX42" s="48">
        <v>0</v>
      </c>
      <c r="AY42" s="48">
        <v>0</v>
      </c>
      <c r="AZ42" s="11" t="s">
        <v>105</v>
      </c>
      <c r="BA42" s="48">
        <v>0</v>
      </c>
      <c r="BB42" s="48">
        <v>0</v>
      </c>
      <c r="BC42" s="11" t="s">
        <v>105</v>
      </c>
      <c r="BD42" s="48">
        <v>187</v>
      </c>
      <c r="BE42" s="48">
        <v>255</v>
      </c>
      <c r="BF42" s="11" t="s">
        <v>105</v>
      </c>
      <c r="BG42" s="48">
        <v>41</v>
      </c>
      <c r="BH42" s="48">
        <v>58</v>
      </c>
      <c r="BI42" s="11" t="s">
        <v>105</v>
      </c>
      <c r="BJ42" s="49">
        <v>421</v>
      </c>
      <c r="BK42" s="49">
        <v>489</v>
      </c>
      <c r="BL42" s="11" t="s">
        <v>105</v>
      </c>
      <c r="BM42" s="49">
        <v>155</v>
      </c>
      <c r="BN42" s="49">
        <v>172</v>
      </c>
      <c r="BO42" s="190" t="s">
        <v>105</v>
      </c>
    </row>
    <row r="43" spans="1:67" ht="15">
      <c r="A43" s="151" t="s">
        <v>63</v>
      </c>
      <c r="B43" s="51">
        <v>228</v>
      </c>
      <c r="C43" s="12">
        <v>256</v>
      </c>
      <c r="D43" s="12" t="s">
        <v>105</v>
      </c>
      <c r="E43" s="51">
        <v>147</v>
      </c>
      <c r="F43" s="12">
        <v>153</v>
      </c>
      <c r="G43" s="12" t="s">
        <v>105</v>
      </c>
      <c r="H43" s="51">
        <v>48</v>
      </c>
      <c r="I43" s="12">
        <v>74</v>
      </c>
      <c r="J43" s="12" t="s">
        <v>105</v>
      </c>
      <c r="K43" s="51">
        <v>25</v>
      </c>
      <c r="L43" s="12">
        <v>38</v>
      </c>
      <c r="M43" s="12" t="s">
        <v>105</v>
      </c>
      <c r="N43" s="51">
        <v>146</v>
      </c>
      <c r="O43" s="12">
        <v>219</v>
      </c>
      <c r="P43" s="12" t="s">
        <v>105</v>
      </c>
      <c r="Q43" s="51">
        <v>60</v>
      </c>
      <c r="R43" s="12">
        <v>79</v>
      </c>
      <c r="S43" s="12" t="s">
        <v>105</v>
      </c>
      <c r="T43" s="42">
        <v>422</v>
      </c>
      <c r="U43" s="50">
        <v>554</v>
      </c>
      <c r="V43" s="12" t="s">
        <v>105</v>
      </c>
      <c r="W43" s="42">
        <v>232</v>
      </c>
      <c r="X43" s="50">
        <v>270</v>
      </c>
      <c r="Y43" s="12" t="s">
        <v>105</v>
      </c>
      <c r="Z43" s="12">
        <v>160</v>
      </c>
      <c r="AA43" s="51">
        <v>160</v>
      </c>
      <c r="AB43" s="12" t="s">
        <v>105</v>
      </c>
      <c r="AC43" s="12">
        <v>142</v>
      </c>
      <c r="AD43" s="51">
        <v>142</v>
      </c>
      <c r="AE43" s="12" t="s">
        <v>105</v>
      </c>
      <c r="AF43" s="12">
        <v>0</v>
      </c>
      <c r="AG43" s="51">
        <v>0</v>
      </c>
      <c r="AH43" s="12" t="s">
        <v>105</v>
      </c>
      <c r="AI43" s="12">
        <v>0</v>
      </c>
      <c r="AJ43" s="51">
        <v>0</v>
      </c>
      <c r="AK43" s="12" t="s">
        <v>105</v>
      </c>
      <c r="AL43" s="12">
        <v>0</v>
      </c>
      <c r="AM43" s="51">
        <v>0</v>
      </c>
      <c r="AN43" s="12" t="s">
        <v>105</v>
      </c>
      <c r="AO43" s="12">
        <v>0</v>
      </c>
      <c r="AP43" s="51">
        <v>0</v>
      </c>
      <c r="AQ43" s="12" t="s">
        <v>105</v>
      </c>
      <c r="AR43" s="12">
        <v>0</v>
      </c>
      <c r="AS43" s="51">
        <v>0</v>
      </c>
      <c r="AT43" s="12" t="s">
        <v>105</v>
      </c>
      <c r="AU43" s="12">
        <v>0</v>
      </c>
      <c r="AV43" s="51">
        <v>0</v>
      </c>
      <c r="AW43" s="12" t="s">
        <v>105</v>
      </c>
      <c r="AX43" s="51">
        <v>0</v>
      </c>
      <c r="AY43" s="51">
        <v>0</v>
      </c>
      <c r="AZ43" s="12" t="s">
        <v>105</v>
      </c>
      <c r="BA43" s="51">
        <v>0</v>
      </c>
      <c r="BB43" s="51">
        <v>0</v>
      </c>
      <c r="BC43" s="12" t="s">
        <v>105</v>
      </c>
      <c r="BD43" s="51">
        <v>0</v>
      </c>
      <c r="BE43" s="51">
        <v>0</v>
      </c>
      <c r="BF43" s="12" t="s">
        <v>105</v>
      </c>
      <c r="BG43" s="51">
        <v>0</v>
      </c>
      <c r="BH43" s="51">
        <v>0</v>
      </c>
      <c r="BI43" s="12" t="s">
        <v>105</v>
      </c>
      <c r="BJ43" s="44">
        <v>160</v>
      </c>
      <c r="BK43" s="44">
        <v>160</v>
      </c>
      <c r="BL43" s="12" t="s">
        <v>105</v>
      </c>
      <c r="BM43" s="44">
        <v>142</v>
      </c>
      <c r="BN43" s="44">
        <v>142</v>
      </c>
      <c r="BO43" s="133" t="s">
        <v>105</v>
      </c>
    </row>
    <row r="44" spans="1:67" ht="15">
      <c r="A44" s="151" t="s">
        <v>64</v>
      </c>
      <c r="B44" s="45">
        <v>50726</v>
      </c>
      <c r="C44" s="11">
        <v>221181</v>
      </c>
      <c r="D44" s="11" t="s">
        <v>105</v>
      </c>
      <c r="E44" s="45">
        <v>28421</v>
      </c>
      <c r="F44" s="11">
        <v>123436</v>
      </c>
      <c r="G44" s="11" t="s">
        <v>105</v>
      </c>
      <c r="H44" s="45">
        <v>46163</v>
      </c>
      <c r="I44" s="11">
        <v>45681</v>
      </c>
      <c r="J44" s="11" t="s">
        <v>105</v>
      </c>
      <c r="K44" s="45">
        <v>15558</v>
      </c>
      <c r="L44" s="11">
        <v>15031</v>
      </c>
      <c r="M44" s="11" t="s">
        <v>105</v>
      </c>
      <c r="N44" s="45">
        <v>61358</v>
      </c>
      <c r="O44" s="11">
        <v>121602</v>
      </c>
      <c r="P44" s="11" t="s">
        <v>105</v>
      </c>
      <c r="Q44" s="45">
        <v>10632</v>
      </c>
      <c r="R44" s="11">
        <v>53377</v>
      </c>
      <c r="S44" s="11" t="s">
        <v>105</v>
      </c>
      <c r="T44" s="46">
        <v>158247</v>
      </c>
      <c r="U44" s="47">
        <v>278984</v>
      </c>
      <c r="V44" s="11" t="s">
        <v>105</v>
      </c>
      <c r="W44" s="46">
        <v>54611</v>
      </c>
      <c r="X44" s="47">
        <v>191844</v>
      </c>
      <c r="Y44" s="11" t="s">
        <v>105</v>
      </c>
      <c r="Z44" s="11">
        <v>1662</v>
      </c>
      <c r="AA44" s="45">
        <v>1662</v>
      </c>
      <c r="AB44" s="11" t="s">
        <v>105</v>
      </c>
      <c r="AC44" s="11">
        <v>684</v>
      </c>
      <c r="AD44" s="48">
        <v>4011</v>
      </c>
      <c r="AE44" s="11" t="s">
        <v>105</v>
      </c>
      <c r="AF44" s="11">
        <v>14459</v>
      </c>
      <c r="AG44" s="45">
        <v>22087</v>
      </c>
      <c r="AH44" s="11" t="s">
        <v>105</v>
      </c>
      <c r="AI44" s="11">
        <v>2519</v>
      </c>
      <c r="AJ44" s="45">
        <v>3988</v>
      </c>
      <c r="AK44" s="11" t="s">
        <v>105</v>
      </c>
      <c r="AL44" s="11">
        <v>4758</v>
      </c>
      <c r="AM44" s="45">
        <v>6487</v>
      </c>
      <c r="AN44" s="11" t="s">
        <v>105</v>
      </c>
      <c r="AO44" s="11">
        <v>2377</v>
      </c>
      <c r="AP44" s="45">
        <v>3316</v>
      </c>
      <c r="AQ44" s="11" t="s">
        <v>105</v>
      </c>
      <c r="AR44" s="11">
        <v>1219</v>
      </c>
      <c r="AS44" s="45">
        <v>1281</v>
      </c>
      <c r="AT44" s="11" t="s">
        <v>105</v>
      </c>
      <c r="AU44" s="11">
        <v>292</v>
      </c>
      <c r="AV44" s="45">
        <v>296</v>
      </c>
      <c r="AW44" s="11" t="s">
        <v>105</v>
      </c>
      <c r="AX44" s="45">
        <v>6727</v>
      </c>
      <c r="AY44" s="45">
        <v>5564</v>
      </c>
      <c r="AZ44" s="11" t="s">
        <v>105</v>
      </c>
      <c r="BA44" s="45">
        <v>1841</v>
      </c>
      <c r="BB44" s="45">
        <v>1695</v>
      </c>
      <c r="BC44" s="11" t="s">
        <v>105</v>
      </c>
      <c r="BD44" s="45">
        <v>9825</v>
      </c>
      <c r="BE44" s="45">
        <v>30203</v>
      </c>
      <c r="BF44" s="11" t="s">
        <v>105</v>
      </c>
      <c r="BG44" s="45">
        <v>3209</v>
      </c>
      <c r="BH44" s="45">
        <v>15271</v>
      </c>
      <c r="BI44" s="11" t="s">
        <v>105</v>
      </c>
      <c r="BJ44" s="49">
        <v>38650</v>
      </c>
      <c r="BK44" s="49">
        <v>67284</v>
      </c>
      <c r="BL44" s="11" t="s">
        <v>105</v>
      </c>
      <c r="BM44" s="49">
        <v>10922</v>
      </c>
      <c r="BN44" s="49">
        <v>28577</v>
      </c>
      <c r="BO44" s="190" t="s">
        <v>105</v>
      </c>
    </row>
    <row r="45" spans="1:67" ht="15">
      <c r="A45" s="151" t="s">
        <v>65</v>
      </c>
      <c r="B45" s="41">
        <v>156</v>
      </c>
      <c r="C45" s="12">
        <v>86</v>
      </c>
      <c r="D45" s="12" t="s">
        <v>105</v>
      </c>
      <c r="E45" s="41">
        <v>116</v>
      </c>
      <c r="F45" s="12">
        <v>69</v>
      </c>
      <c r="G45" s="12" t="s">
        <v>105</v>
      </c>
      <c r="H45" s="51">
        <v>65</v>
      </c>
      <c r="I45" s="12">
        <v>127</v>
      </c>
      <c r="J45" s="12" t="s">
        <v>105</v>
      </c>
      <c r="K45" s="51">
        <v>37</v>
      </c>
      <c r="L45" s="12">
        <v>89</v>
      </c>
      <c r="M45" s="12" t="s">
        <v>105</v>
      </c>
      <c r="N45" s="51">
        <v>110</v>
      </c>
      <c r="O45" s="12">
        <v>104</v>
      </c>
      <c r="P45" s="12" t="s">
        <v>105</v>
      </c>
      <c r="Q45" s="51">
        <v>59</v>
      </c>
      <c r="R45" s="12">
        <v>66</v>
      </c>
      <c r="S45" s="12" t="s">
        <v>105</v>
      </c>
      <c r="T45" s="42">
        <v>331</v>
      </c>
      <c r="U45" s="50">
        <v>6508596</v>
      </c>
      <c r="V45" s="12" t="s">
        <v>105</v>
      </c>
      <c r="W45" s="42">
        <v>212</v>
      </c>
      <c r="X45" s="50">
        <v>224</v>
      </c>
      <c r="Y45" s="12" t="s">
        <v>105</v>
      </c>
      <c r="Z45" s="12">
        <v>0</v>
      </c>
      <c r="AA45" s="41" t="s">
        <v>66</v>
      </c>
      <c r="AB45" s="12" t="s">
        <v>105</v>
      </c>
      <c r="AC45" s="12">
        <v>0</v>
      </c>
      <c r="AD45" s="41">
        <v>43</v>
      </c>
      <c r="AE45" s="12" t="s">
        <v>105</v>
      </c>
      <c r="AF45" s="12">
        <v>0</v>
      </c>
      <c r="AG45" s="51">
        <v>0</v>
      </c>
      <c r="AH45" s="12" t="s">
        <v>105</v>
      </c>
      <c r="AI45" s="12">
        <v>0</v>
      </c>
      <c r="AJ45" s="51">
        <v>0</v>
      </c>
      <c r="AK45" s="12" t="s">
        <v>105</v>
      </c>
      <c r="AL45" s="12">
        <v>0</v>
      </c>
      <c r="AM45" s="51">
        <v>0</v>
      </c>
      <c r="AN45" s="12" t="s">
        <v>105</v>
      </c>
      <c r="AO45" s="12">
        <v>0</v>
      </c>
      <c r="AP45" s="51">
        <v>0</v>
      </c>
      <c r="AQ45" s="12" t="s">
        <v>105</v>
      </c>
      <c r="AR45" s="12">
        <v>0</v>
      </c>
      <c r="AS45" s="51">
        <v>0</v>
      </c>
      <c r="AT45" s="12" t="s">
        <v>105</v>
      </c>
      <c r="AU45" s="12">
        <v>0</v>
      </c>
      <c r="AV45" s="51">
        <v>0</v>
      </c>
      <c r="AW45" s="12" t="s">
        <v>105</v>
      </c>
      <c r="AX45" s="51">
        <v>0</v>
      </c>
      <c r="AY45" s="51">
        <v>0</v>
      </c>
      <c r="AZ45" s="12" t="s">
        <v>105</v>
      </c>
      <c r="BA45" s="51">
        <v>0</v>
      </c>
      <c r="BB45" s="51">
        <v>0</v>
      </c>
      <c r="BC45" s="12" t="s">
        <v>105</v>
      </c>
      <c r="BD45" s="51">
        <v>43</v>
      </c>
      <c r="BE45" s="51">
        <v>43</v>
      </c>
      <c r="BF45" s="12" t="s">
        <v>105</v>
      </c>
      <c r="BG45" s="51">
        <v>43</v>
      </c>
      <c r="BH45" s="51">
        <v>30</v>
      </c>
      <c r="BI45" s="12" t="s">
        <v>105</v>
      </c>
      <c r="BJ45" s="44">
        <v>43</v>
      </c>
      <c r="BK45" s="44">
        <v>43</v>
      </c>
      <c r="BL45" s="12" t="s">
        <v>105</v>
      </c>
      <c r="BM45" s="44">
        <v>43</v>
      </c>
      <c r="BN45" s="44">
        <v>73</v>
      </c>
      <c r="BO45" s="133" t="s">
        <v>105</v>
      </c>
    </row>
    <row r="46" spans="1:67" ht="15">
      <c r="A46" s="153" t="s">
        <v>67</v>
      </c>
      <c r="B46" s="7">
        <v>14303</v>
      </c>
      <c r="C46" s="11">
        <v>14303</v>
      </c>
      <c r="D46" s="11" t="s">
        <v>105</v>
      </c>
      <c r="E46" s="7">
        <v>8308</v>
      </c>
      <c r="F46" s="36">
        <v>8308</v>
      </c>
      <c r="G46" s="11" t="s">
        <v>105</v>
      </c>
      <c r="H46" s="7">
        <v>3772</v>
      </c>
      <c r="I46" s="36">
        <v>3772</v>
      </c>
      <c r="J46" s="11" t="s">
        <v>105</v>
      </c>
      <c r="K46" s="7">
        <v>2470</v>
      </c>
      <c r="L46" s="36">
        <v>2470</v>
      </c>
      <c r="M46" s="11" t="s">
        <v>105</v>
      </c>
      <c r="N46" s="7">
        <v>2092</v>
      </c>
      <c r="O46" s="36">
        <v>2092</v>
      </c>
      <c r="P46" s="11" t="s">
        <v>105</v>
      </c>
      <c r="Q46" s="7">
        <v>1344</v>
      </c>
      <c r="R46" s="36">
        <v>1344</v>
      </c>
      <c r="S46" s="11" t="s">
        <v>105</v>
      </c>
      <c r="T46" s="37">
        <v>20167</v>
      </c>
      <c r="U46" s="47">
        <v>18075</v>
      </c>
      <c r="V46" s="11" t="s">
        <v>105</v>
      </c>
      <c r="W46" s="37">
        <v>12122</v>
      </c>
      <c r="X46" s="47">
        <v>12122</v>
      </c>
      <c r="Y46" s="11" t="s">
        <v>105</v>
      </c>
      <c r="Z46" s="36">
        <v>42</v>
      </c>
      <c r="AA46" s="7">
        <v>4632</v>
      </c>
      <c r="AB46" s="11" t="s">
        <v>105</v>
      </c>
      <c r="AC46" s="36">
        <v>3102</v>
      </c>
      <c r="AD46" s="8">
        <v>3102</v>
      </c>
      <c r="AE46" s="11" t="s">
        <v>105</v>
      </c>
      <c r="AF46" s="36">
        <v>9762</v>
      </c>
      <c r="AG46" s="7">
        <v>9762</v>
      </c>
      <c r="AH46" s="11" t="s">
        <v>105</v>
      </c>
      <c r="AI46" s="36">
        <v>3156</v>
      </c>
      <c r="AJ46" s="7">
        <v>3156</v>
      </c>
      <c r="AK46" s="11" t="s">
        <v>105</v>
      </c>
      <c r="AL46" s="36">
        <v>2892</v>
      </c>
      <c r="AM46" s="8">
        <v>2892</v>
      </c>
      <c r="AN46" s="11" t="s">
        <v>105</v>
      </c>
      <c r="AO46" s="36">
        <v>2037</v>
      </c>
      <c r="AP46" s="8">
        <v>2037</v>
      </c>
      <c r="AQ46" s="11" t="s">
        <v>105</v>
      </c>
      <c r="AR46" s="36">
        <v>201</v>
      </c>
      <c r="AS46" s="7">
        <v>194</v>
      </c>
      <c r="AT46" s="11" t="s">
        <v>105</v>
      </c>
      <c r="AU46" s="36">
        <v>71</v>
      </c>
      <c r="AV46" s="7">
        <v>71</v>
      </c>
      <c r="AW46" s="11" t="s">
        <v>105</v>
      </c>
      <c r="AX46" s="7">
        <v>561</v>
      </c>
      <c r="AY46" s="7">
        <v>561</v>
      </c>
      <c r="AZ46" s="11" t="s">
        <v>105</v>
      </c>
      <c r="BA46" s="7">
        <v>156</v>
      </c>
      <c r="BB46" s="7">
        <v>156</v>
      </c>
      <c r="BC46" s="11" t="s">
        <v>105</v>
      </c>
      <c r="BD46" s="7">
        <v>587</v>
      </c>
      <c r="BE46" s="7">
        <v>587</v>
      </c>
      <c r="BF46" s="11" t="s">
        <v>105</v>
      </c>
      <c r="BG46" s="7">
        <v>182</v>
      </c>
      <c r="BH46" s="7">
        <v>182</v>
      </c>
      <c r="BI46" s="11" t="s">
        <v>105</v>
      </c>
      <c r="BJ46" s="9">
        <v>14045</v>
      </c>
      <c r="BK46" s="9">
        <v>18628</v>
      </c>
      <c r="BL46" s="11" t="s">
        <v>105</v>
      </c>
      <c r="BM46" s="9">
        <v>8704</v>
      </c>
      <c r="BN46" s="9">
        <v>8704</v>
      </c>
      <c r="BO46" s="190" t="s">
        <v>105</v>
      </c>
    </row>
    <row r="47" spans="1:67" ht="15.75" thickBot="1">
      <c r="A47" s="154" t="s">
        <v>68</v>
      </c>
      <c r="B47" s="123">
        <v>5768749</v>
      </c>
      <c r="C47" s="124">
        <v>7057663</v>
      </c>
      <c r="D47" s="124" t="s">
        <v>105</v>
      </c>
      <c r="E47" s="123">
        <v>2684371</v>
      </c>
      <c r="F47" s="125">
        <v>3263293</v>
      </c>
      <c r="G47" s="124" t="s">
        <v>105</v>
      </c>
      <c r="H47" s="123">
        <v>2382993</v>
      </c>
      <c r="I47" s="125">
        <v>2588681</v>
      </c>
      <c r="J47" s="124" t="s">
        <v>105</v>
      </c>
      <c r="K47" s="123">
        <v>945661</v>
      </c>
      <c r="L47" s="125">
        <v>1090368</v>
      </c>
      <c r="M47" s="124" t="s">
        <v>105</v>
      </c>
      <c r="N47" s="123">
        <v>1888866</v>
      </c>
      <c r="O47" s="125">
        <v>2269577</v>
      </c>
      <c r="P47" s="12" t="s">
        <v>105</v>
      </c>
      <c r="Q47" s="123">
        <v>863169</v>
      </c>
      <c r="R47" s="125">
        <v>2154722</v>
      </c>
      <c r="S47" s="124" t="s">
        <v>105</v>
      </c>
      <c r="T47" s="126">
        <v>10040608</v>
      </c>
      <c r="U47" s="124">
        <v>11915921</v>
      </c>
      <c r="V47" s="124" t="s">
        <v>105</v>
      </c>
      <c r="W47" s="126">
        <v>4493201</v>
      </c>
      <c r="X47" s="124">
        <v>6508383</v>
      </c>
      <c r="Y47" s="124" t="s">
        <v>105</v>
      </c>
      <c r="Z47" s="134">
        <v>486186</v>
      </c>
      <c r="AA47" s="134">
        <v>545077</v>
      </c>
      <c r="AB47" s="124" t="s">
        <v>105</v>
      </c>
      <c r="AC47" s="134">
        <v>221494</v>
      </c>
      <c r="AD47" s="134">
        <v>274680</v>
      </c>
      <c r="AE47" s="124" t="s">
        <v>105</v>
      </c>
      <c r="AF47" s="134">
        <v>1758804</v>
      </c>
      <c r="AG47" s="134">
        <v>2005563</v>
      </c>
      <c r="AH47" s="124" t="s">
        <v>105</v>
      </c>
      <c r="AI47" s="134">
        <v>491194</v>
      </c>
      <c r="AJ47" s="134">
        <v>576851</v>
      </c>
      <c r="AK47" s="124" t="s">
        <v>105</v>
      </c>
      <c r="AL47" s="134">
        <v>304391</v>
      </c>
      <c r="AM47" s="134">
        <v>354184</v>
      </c>
      <c r="AN47" s="124" t="s">
        <v>105</v>
      </c>
      <c r="AO47" s="134">
        <v>134761</v>
      </c>
      <c r="AP47" s="134">
        <v>168679</v>
      </c>
      <c r="AQ47" s="124" t="s">
        <v>105</v>
      </c>
      <c r="AR47" s="134">
        <v>92991</v>
      </c>
      <c r="AS47" s="134">
        <v>90497</v>
      </c>
      <c r="AT47" s="124" t="s">
        <v>105</v>
      </c>
      <c r="AU47" s="134">
        <v>16541</v>
      </c>
      <c r="AV47" s="134">
        <v>17564</v>
      </c>
      <c r="AW47" s="124" t="s">
        <v>105</v>
      </c>
      <c r="AX47" s="134">
        <v>215202</v>
      </c>
      <c r="AY47" s="124">
        <v>216954</v>
      </c>
      <c r="AZ47" s="124" t="s">
        <v>105</v>
      </c>
      <c r="BA47" s="134">
        <v>58834</v>
      </c>
      <c r="BB47" s="124">
        <v>63668</v>
      </c>
      <c r="BC47" s="124" t="s">
        <v>105</v>
      </c>
      <c r="BD47" s="134">
        <v>493437</v>
      </c>
      <c r="BE47" s="134">
        <v>578181</v>
      </c>
      <c r="BF47" s="124" t="s">
        <v>105</v>
      </c>
      <c r="BG47" s="134">
        <v>184510</v>
      </c>
      <c r="BH47" s="134">
        <v>302918</v>
      </c>
      <c r="BI47" s="124" t="s">
        <v>105</v>
      </c>
      <c r="BJ47" s="134">
        <v>3351011</v>
      </c>
      <c r="BK47" s="134">
        <v>3790456</v>
      </c>
      <c r="BL47" s="124" t="s">
        <v>105</v>
      </c>
      <c r="BM47" s="134">
        <v>1107334</v>
      </c>
      <c r="BN47" s="134">
        <v>1404360</v>
      </c>
      <c r="BO47" s="127" t="s">
        <v>105</v>
      </c>
    </row>
    <row r="48" spans="1:67" ht="15">
      <c r="A48" s="260" t="s">
        <v>75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91"/>
    </row>
    <row r="49" spans="1:67" ht="15">
      <c r="A49" s="192" t="s">
        <v>104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93"/>
    </row>
    <row r="50" spans="1:67" ht="15.75" thickBot="1">
      <c r="A50" s="194" t="s">
        <v>106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6"/>
    </row>
  </sheetData>
  <sheetProtection/>
  <mergeCells count="41">
    <mergeCell ref="BD6:BE6"/>
    <mergeCell ref="BG6:BH6"/>
    <mergeCell ref="BJ6:BK6"/>
    <mergeCell ref="BM6:BO6"/>
    <mergeCell ref="A48:T48"/>
    <mergeCell ref="AL6:AM6"/>
    <mergeCell ref="AO6:AP6"/>
    <mergeCell ref="AR6:AS6"/>
    <mergeCell ref="AU6:AV6"/>
    <mergeCell ref="AX6:AY6"/>
    <mergeCell ref="BA6:BB6"/>
    <mergeCell ref="T6:U6"/>
    <mergeCell ref="W6:X6"/>
    <mergeCell ref="Z6:AA6"/>
    <mergeCell ref="AC6:AD6"/>
    <mergeCell ref="AF6:AG6"/>
    <mergeCell ref="AI6:AJ6"/>
    <mergeCell ref="B6:C6"/>
    <mergeCell ref="E6:F6"/>
    <mergeCell ref="H6:I6"/>
    <mergeCell ref="K6:L6"/>
    <mergeCell ref="N6:O6"/>
    <mergeCell ref="Q6:R6"/>
    <mergeCell ref="AO4:AP4"/>
    <mergeCell ref="AR4:AS4"/>
    <mergeCell ref="AU4:AV4"/>
    <mergeCell ref="B5:E5"/>
    <mergeCell ref="H5:K5"/>
    <mergeCell ref="T5:W5"/>
    <mergeCell ref="AC5:AD5"/>
    <mergeCell ref="AL5:AM5"/>
    <mergeCell ref="A2:BO2"/>
    <mergeCell ref="B3:Q3"/>
    <mergeCell ref="Z3:AJ3"/>
    <mergeCell ref="B4:E4"/>
    <mergeCell ref="H4:K4"/>
    <mergeCell ref="N4:Q4"/>
    <mergeCell ref="T4:W4"/>
    <mergeCell ref="Z4:AA4"/>
    <mergeCell ref="AC4:AD4"/>
    <mergeCell ref="AL4:AM4"/>
  </mergeCells>
  <printOptions/>
  <pageMargins left="0.7" right="0.7" top="0.75" bottom="0.75" header="0.3" footer="0.3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S B Chaturvedi</cp:lastModifiedBy>
  <cp:lastPrinted>2013-11-08T04:18:42Z</cp:lastPrinted>
  <dcterms:created xsi:type="dcterms:W3CDTF">2012-12-16T08:03:08Z</dcterms:created>
  <dcterms:modified xsi:type="dcterms:W3CDTF">2013-12-27T08:48:13Z</dcterms:modified>
  <cp:category/>
  <cp:version/>
  <cp:contentType/>
  <cp:contentStatus/>
</cp:coreProperties>
</file>