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 yWindow="0" windowWidth="13995" windowHeight="7935" activeTab="1"/>
  </bookViews>
  <sheets>
    <sheet name="All India" sheetId="2" r:id="rId1"/>
    <sheet name="Statewise " sheetId="3" r:id="rId2"/>
    <sheet name="Sheet1" sheetId="4" r:id="rId3"/>
  </sheets>
  <definedNames>
    <definedName name="\x">#N/A</definedName>
    <definedName name="\z">#N/A</definedName>
    <definedName name="_xlnm.Print_Area" localSheetId="0">'All India'!$A$1:$I$27</definedName>
    <definedName name="_xlnm.Print_Area" localSheetId="1">'Statewise '!$A$1:$AW$54</definedName>
    <definedName name="_xlnm.Print_Area">#REF!</definedName>
    <definedName name="PRINT_AREA_MI">#REF!</definedName>
    <definedName name="_xlnm.Print_Titles" localSheetId="1">'Statewise '!$A:$A</definedName>
  </definedNames>
  <calcPr calcId="152511"/>
</workbook>
</file>

<file path=xl/calcChain.xml><?xml version="1.0" encoding="utf-8"?>
<calcChain xmlns="http://schemas.openxmlformats.org/spreadsheetml/2006/main">
  <c r="AU48" i="3"/>
  <c r="AU47"/>
  <c r="AU46"/>
  <c r="AU41"/>
  <c r="AU34"/>
  <c r="AU32"/>
  <c r="AU31"/>
  <c r="AU30"/>
  <c r="AU26"/>
  <c r="AU23"/>
  <c r="AU17"/>
  <c r="AU45"/>
  <c r="AU44"/>
  <c r="AU43"/>
  <c r="AU42"/>
  <c r="AU39"/>
  <c r="AU38"/>
  <c r="AU37"/>
  <c r="AU36"/>
  <c r="AU33"/>
  <c r="AU29"/>
  <c r="AU28"/>
  <c r="AU27"/>
  <c r="AU25"/>
  <c r="AU24"/>
  <c r="AU22"/>
  <c r="AU21"/>
  <c r="AU20"/>
  <c r="AU19"/>
  <c r="AU18"/>
  <c r="AU16"/>
  <c r="AU15"/>
  <c r="AU14"/>
  <c r="AU13"/>
  <c r="AU12"/>
  <c r="AU11"/>
  <c r="AU10"/>
  <c r="AT47"/>
  <c r="AN47"/>
  <c r="V47"/>
  <c r="I47"/>
</calcChain>
</file>

<file path=xl/sharedStrings.xml><?xml version="1.0" encoding="utf-8"?>
<sst xmlns="http://schemas.openxmlformats.org/spreadsheetml/2006/main" count="555" uniqueCount="79">
  <si>
    <t>HEALTH AND FAMILY WELFARE</t>
  </si>
  <si>
    <t>Year/
States</t>
  </si>
  <si>
    <t>Ayurveda</t>
  </si>
  <si>
    <t>Unani</t>
  </si>
  <si>
    <t>Siddha</t>
  </si>
  <si>
    <t>Yoga</t>
  </si>
  <si>
    <t>Naturopathy</t>
  </si>
  <si>
    <t>Homoeopathy</t>
  </si>
  <si>
    <t>Total</t>
  </si>
  <si>
    <t xml:space="preserve">States </t>
  </si>
  <si>
    <t>Andhra Pradesh</t>
  </si>
  <si>
    <t xml:space="preserve"> </t>
  </si>
  <si>
    <t>Arunachal Pradesh</t>
  </si>
  <si>
    <t>Assam</t>
  </si>
  <si>
    <t>Bihar</t>
  </si>
  <si>
    <t>Chhattisgarh</t>
  </si>
  <si>
    <t>Delhi</t>
  </si>
  <si>
    <t>Goa</t>
  </si>
  <si>
    <t>Gujarat</t>
  </si>
  <si>
    <t>Haryana</t>
  </si>
  <si>
    <t>Himachal Pradesh</t>
  </si>
  <si>
    <t>Jammu &amp; Kashmir</t>
  </si>
  <si>
    <t>Jharkhand</t>
  </si>
  <si>
    <t>Karnataka</t>
  </si>
  <si>
    <t>Kerala</t>
  </si>
  <si>
    <t>Madhya Pradesh</t>
  </si>
  <si>
    <t>Maharashtra</t>
  </si>
  <si>
    <t>Manipur</t>
  </si>
  <si>
    <t>Meghalaya</t>
  </si>
  <si>
    <t>Mizoram</t>
  </si>
  <si>
    <t>Nagaland</t>
  </si>
  <si>
    <t>Punjab</t>
  </si>
  <si>
    <t>Rajasthan</t>
  </si>
  <si>
    <t>Sikkim</t>
  </si>
  <si>
    <t>Tamil Nadu</t>
  </si>
  <si>
    <t>Tripura</t>
  </si>
  <si>
    <t>Uttar Pradesh</t>
  </si>
  <si>
    <t>Uttarakhand</t>
  </si>
  <si>
    <t>West Bengal</t>
  </si>
  <si>
    <t>Union Territory</t>
  </si>
  <si>
    <t>A &amp; N Islands</t>
  </si>
  <si>
    <t>Chandigarh</t>
  </si>
  <si>
    <t>D &amp; N Haveli</t>
  </si>
  <si>
    <t>Daman &amp; Diu</t>
  </si>
  <si>
    <t>Lakshadweep</t>
  </si>
  <si>
    <t>Puducherry</t>
  </si>
  <si>
    <t>CGHS &amp; Central Government organizations</t>
  </si>
  <si>
    <t>-</t>
  </si>
  <si>
    <r>
      <t>Table 30.4: DISPENSARIES UNDER AYUSH SYSTEMS
(as  on 1</t>
    </r>
    <r>
      <rPr>
        <b/>
        <vertAlign val="superscript"/>
        <sz val="12"/>
        <rFont val="Times New Roman"/>
        <family val="1"/>
      </rPr>
      <t>st</t>
    </r>
    <r>
      <rPr>
        <b/>
        <sz val="12"/>
        <rFont val="Times New Roman"/>
        <family val="1"/>
      </rPr>
      <t xml:space="preserve"> April)</t>
    </r>
  </si>
  <si>
    <t>All India</t>
  </si>
  <si>
    <t>(as  on 1st April)</t>
  </si>
  <si>
    <t>Table 30.4: DISPENSARIES UNDER AYUSH SYSTEMS</t>
  </si>
  <si>
    <t>Year</t>
  </si>
  <si>
    <t xml:space="preserve">   </t>
  </si>
  <si>
    <t>Odisha</t>
  </si>
  <si>
    <t xml:space="preserve">Sowa-Rigpa </t>
  </si>
  <si>
    <t>Source: Ministry of Health &amp; Family Welfare;Department of AYUSH.</t>
  </si>
  <si>
    <t>Telangana**</t>
  </si>
  <si>
    <t>30-^</t>
  </si>
  <si>
    <t>State wise/System wise Number of Ayush Dispensaries as on 1-4-2015</t>
  </si>
  <si>
    <t>S.</t>
  </si>
  <si>
    <t>Sowa</t>
  </si>
  <si>
    <t>State / UT</t>
  </si>
  <si>
    <t>No.</t>
  </si>
  <si>
    <t>Rigpa</t>
  </si>
  <si>
    <t>West Benga</t>
  </si>
  <si>
    <t>A&amp;N Island</t>
  </si>
  <si>
    <t>D&amp;N Haveli</t>
  </si>
  <si>
    <t>Daman&amp;Diu</t>
  </si>
  <si>
    <t>Lakshdweep</t>
  </si>
  <si>
    <t>Telangana</t>
  </si>
  <si>
    <t>TOTAL (A)</t>
  </si>
  <si>
    <t>Government</t>
  </si>
  <si>
    <t>Organizations</t>
  </si>
  <si>
    <t>TOTAL(A+B)</t>
  </si>
  <si>
    <t>0</t>
  </si>
  <si>
    <t>9</t>
  </si>
  <si>
    <t>Telangana*</t>
  </si>
  <si>
    <t>*The figures of Telangana State is provisional. The figures of Andhra Pradesh is based on information supplied by State as on 01.07.2014 separately for Andhra Pradesh. Hence for the Telangana state; it is calculated based on last year data of Andhra Pradesh minus current year data of Andhra Pradesh.</t>
  </si>
</sst>
</file>

<file path=xl/styles.xml><?xml version="1.0" encoding="utf-8"?>
<styleSheet xmlns="http://schemas.openxmlformats.org/spreadsheetml/2006/main">
  <numFmts count="1">
    <numFmt numFmtId="164" formatCode="0_);\(0\)"/>
  </numFmts>
  <fonts count="3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u/>
      <sz val="10"/>
      <name val="Times New Roman"/>
      <family val="1"/>
    </font>
    <font>
      <b/>
      <sz val="10"/>
      <name val="Times New Roman"/>
      <family val="1"/>
    </font>
    <font>
      <b/>
      <sz val="12"/>
      <name val="Times New Roman"/>
      <family val="1"/>
    </font>
    <font>
      <b/>
      <vertAlign val="superscript"/>
      <sz val="12"/>
      <name val="Times New Roman"/>
      <family val="1"/>
    </font>
    <font>
      <b/>
      <sz val="11"/>
      <name val="Times New Roman"/>
      <family val="1"/>
    </font>
    <font>
      <b/>
      <sz val="9"/>
      <name val="Calibri"/>
      <family val="2"/>
      <scheme val="minor"/>
    </font>
    <font>
      <sz val="14"/>
      <color rgb="FF000000"/>
      <name val="Times New Roman"/>
      <family val="1"/>
    </font>
    <font>
      <sz val="8"/>
      <color rgb="FF000000"/>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cellStyleXfs>
  <cellXfs count="161">
    <xf numFmtId="0" fontId="0" fillId="0" borderId="0" xfId="0"/>
    <xf numFmtId="0" fontId="21"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vertical="center" wrapText="1"/>
    </xf>
    <xf numFmtId="0" fontId="21" fillId="0" borderId="0" xfId="0" quotePrefix="1" applyFont="1" applyFill="1" applyBorder="1" applyAlignment="1">
      <alignment horizontal="right" vertical="center" wrapText="1"/>
    </xf>
    <xf numFmtId="0" fontId="21" fillId="0" borderId="0"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24" fillId="0" borderId="0" xfId="0" applyFont="1" applyFill="1" applyBorder="1" applyAlignment="1">
      <alignment vertical="center" wrapText="1"/>
    </xf>
    <xf numFmtId="0" fontId="21" fillId="0" borderId="0" xfId="0" applyFont="1" applyFill="1" applyBorder="1" applyAlignment="1">
      <alignment vertical="center" wrapText="1"/>
    </xf>
    <xf numFmtId="0" fontId="25" fillId="0" borderId="0" xfId="0" applyFont="1" applyFill="1" applyBorder="1" applyAlignment="1">
      <alignment horizontal="right" vertical="center" wrapText="1"/>
    </xf>
    <xf numFmtId="0" fontId="21"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0" xfId="0" quotePrefix="1" applyFont="1" applyFill="1" applyBorder="1" applyAlignment="1">
      <alignment horizontal="right" vertical="center" wrapText="1"/>
    </xf>
    <xf numFmtId="0" fontId="24" fillId="0" borderId="0" xfId="0" applyFont="1" applyBorder="1" applyAlignment="1">
      <alignment vertical="center" wrapText="1"/>
    </xf>
    <xf numFmtId="0" fontId="23" fillId="24" borderId="10" xfId="0" applyFont="1" applyFill="1" applyBorder="1" applyAlignment="1">
      <alignment horizontal="center" vertical="center" wrapText="1"/>
    </xf>
    <xf numFmtId="0" fontId="21" fillId="25" borderId="0" xfId="0" applyFont="1" applyFill="1" applyBorder="1" applyAlignment="1">
      <alignment horizontal="right" vertical="center" wrapText="1"/>
    </xf>
    <xf numFmtId="0" fontId="21" fillId="26" borderId="0" xfId="0" quotePrefix="1" applyFont="1" applyFill="1" applyBorder="1" applyAlignment="1">
      <alignment horizontal="right" vertical="center" wrapText="1"/>
    </xf>
    <xf numFmtId="0" fontId="21" fillId="26" borderId="0" xfId="0" applyFont="1" applyFill="1" applyBorder="1" applyAlignment="1">
      <alignment horizontal="right" vertical="center" wrapText="1"/>
    </xf>
    <xf numFmtId="0" fontId="24" fillId="24" borderId="10" xfId="0" applyFont="1" applyFill="1" applyBorder="1" applyAlignment="1">
      <alignment horizontal="right" vertical="center" wrapText="1"/>
    </xf>
    <xf numFmtId="0" fontId="24" fillId="26" borderId="0" xfId="0" applyFont="1" applyFill="1" applyBorder="1" applyAlignment="1">
      <alignment horizontal="right" vertical="center" wrapText="1"/>
    </xf>
    <xf numFmtId="0" fontId="21" fillId="24" borderId="0" xfId="0" applyFont="1" applyFill="1" applyBorder="1" applyAlignment="1">
      <alignment vertical="center" wrapText="1"/>
    </xf>
    <xf numFmtId="0" fontId="24" fillId="24" borderId="11" xfId="0" applyFont="1" applyFill="1" applyBorder="1" applyAlignment="1">
      <alignment horizontal="right" vertical="center" wrapText="1"/>
    </xf>
    <xf numFmtId="0" fontId="24" fillId="24" borderId="12" xfId="0" applyFont="1" applyFill="1" applyBorder="1" applyAlignment="1">
      <alignment horizontal="right" vertical="center" wrapText="1"/>
    </xf>
    <xf numFmtId="0" fontId="21" fillId="25" borderId="0" xfId="0" applyFont="1" applyFill="1" applyBorder="1"/>
    <xf numFmtId="0" fontId="25" fillId="0" borderId="0" xfId="0" applyFont="1" applyBorder="1" applyAlignment="1">
      <alignment vertical="top"/>
    </xf>
    <xf numFmtId="0" fontId="25" fillId="0" borderId="0" xfId="0" applyFont="1" applyBorder="1" applyAlignment="1">
      <alignment vertical="center"/>
    </xf>
    <xf numFmtId="0" fontId="24" fillId="0" borderId="0" xfId="0" applyFont="1" applyFill="1" applyBorder="1" applyAlignment="1">
      <alignment vertical="center"/>
    </xf>
    <xf numFmtId="0" fontId="21" fillId="0" borderId="0" xfId="0" applyFont="1" applyBorder="1" applyAlignment="1">
      <alignment vertical="center"/>
    </xf>
    <xf numFmtId="0" fontId="24" fillId="27" borderId="0" xfId="0" applyFont="1" applyFill="1" applyBorder="1" applyAlignment="1">
      <alignment vertical="center"/>
    </xf>
    <xf numFmtId="0" fontId="21" fillId="27" borderId="0" xfId="0" applyFont="1" applyFill="1" applyBorder="1" applyAlignment="1">
      <alignment horizontal="right" vertical="center" wrapText="1"/>
    </xf>
    <xf numFmtId="0" fontId="24" fillId="27" borderId="0" xfId="0" applyFont="1" applyFill="1" applyBorder="1" applyAlignment="1">
      <alignment horizontal="left" vertical="center" wrapText="1"/>
    </xf>
    <xf numFmtId="0" fontId="21" fillId="27" borderId="0" xfId="0" applyFont="1" applyFill="1" applyBorder="1" applyAlignment="1">
      <alignment vertical="center" wrapText="1"/>
    </xf>
    <xf numFmtId="0" fontId="24" fillId="27" borderId="0" xfId="0" applyFont="1" applyFill="1" applyBorder="1" applyAlignment="1">
      <alignment horizontal="center" vertical="center" wrapText="1"/>
    </xf>
    <xf numFmtId="0" fontId="21" fillId="27" borderId="14" xfId="0" applyFont="1" applyFill="1" applyBorder="1" applyAlignment="1">
      <alignment vertical="center" wrapText="1"/>
    </xf>
    <xf numFmtId="0" fontId="21" fillId="24" borderId="15" xfId="0" applyFont="1" applyFill="1" applyBorder="1" applyAlignment="1">
      <alignment vertical="center" wrapText="1"/>
    </xf>
    <xf numFmtId="0" fontId="21" fillId="24" borderId="16" xfId="0" applyFont="1" applyFill="1" applyBorder="1" applyAlignment="1">
      <alignment vertical="center" wrapText="1"/>
    </xf>
    <xf numFmtId="0" fontId="21" fillId="24" borderId="17" xfId="0" applyFont="1" applyFill="1" applyBorder="1" applyAlignment="1">
      <alignment vertical="center" wrapText="1"/>
    </xf>
    <xf numFmtId="0" fontId="25" fillId="24" borderId="18" xfId="0" applyFont="1" applyFill="1" applyBorder="1" applyAlignment="1">
      <alignment vertical="center"/>
    </xf>
    <xf numFmtId="0" fontId="21" fillId="24" borderId="18" xfId="0" applyFont="1" applyFill="1" applyBorder="1" applyAlignment="1">
      <alignment vertical="center" wrapText="1"/>
    </xf>
    <xf numFmtId="0" fontId="21" fillId="24" borderId="19" xfId="0" applyFont="1" applyFill="1" applyBorder="1" applyAlignment="1">
      <alignment vertical="center" wrapText="1"/>
    </xf>
    <xf numFmtId="0" fontId="23" fillId="24" borderId="18" xfId="0" applyFont="1" applyFill="1" applyBorder="1" applyAlignment="1">
      <alignment horizontal="center" vertical="center"/>
    </xf>
    <xf numFmtId="0" fontId="23" fillId="24" borderId="20" xfId="0" applyFont="1" applyFill="1" applyBorder="1" applyAlignment="1">
      <alignment horizontal="center" vertical="center"/>
    </xf>
    <xf numFmtId="0" fontId="23" fillId="24" borderId="21"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1" fillId="25" borderId="19" xfId="0" applyFont="1" applyFill="1" applyBorder="1" applyAlignment="1">
      <alignment horizontal="right" vertical="center" wrapText="1"/>
    </xf>
    <xf numFmtId="0" fontId="21" fillId="26" borderId="19" xfId="0" applyFont="1" applyFill="1" applyBorder="1" applyAlignment="1">
      <alignment horizontal="right" vertical="center" wrapText="1"/>
    </xf>
    <xf numFmtId="0" fontId="24" fillId="24" borderId="13" xfId="0" quotePrefix="1" applyFont="1" applyFill="1" applyBorder="1" applyAlignment="1">
      <alignment horizontal="right" vertical="center" wrapText="1"/>
    </xf>
    <xf numFmtId="0" fontId="23" fillId="24" borderId="0" xfId="0" applyFont="1" applyFill="1" applyBorder="1" applyAlignment="1">
      <alignment horizontal="center" vertical="center" wrapText="1"/>
    </xf>
    <xf numFmtId="0" fontId="25" fillId="24" borderId="19" xfId="0" applyFont="1" applyFill="1" applyBorder="1" applyAlignment="1">
      <alignment vertical="center"/>
    </xf>
    <xf numFmtId="0" fontId="25" fillId="24" borderId="18" xfId="0" applyFont="1" applyFill="1" applyBorder="1" applyAlignment="1">
      <alignment vertical="top" wrapText="1"/>
    </xf>
    <xf numFmtId="0" fontId="25" fillId="24" borderId="19" xfId="0" applyFont="1" applyFill="1" applyBorder="1" applyAlignment="1">
      <alignment vertical="top"/>
    </xf>
    <xf numFmtId="0" fontId="23" fillId="24" borderId="20"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18" xfId="0" applyFont="1" applyFill="1" applyBorder="1" applyAlignment="1">
      <alignment horizontal="left" vertical="center" wrapText="1"/>
    </xf>
    <xf numFmtId="0" fontId="24" fillId="24" borderId="27" xfId="0" quotePrefix="1" applyFont="1" applyFill="1" applyBorder="1" applyAlignment="1">
      <alignment horizontal="center" vertical="center" wrapText="1"/>
    </xf>
    <xf numFmtId="0" fontId="24" fillId="24" borderId="28" xfId="0" quotePrefix="1" applyFont="1" applyFill="1" applyBorder="1" applyAlignment="1">
      <alignment horizontal="right" vertical="center" wrapText="1"/>
    </xf>
    <xf numFmtId="0" fontId="24" fillId="26" borderId="19" xfId="0" applyFont="1" applyFill="1" applyBorder="1" applyAlignment="1">
      <alignment horizontal="right" vertical="center" wrapText="1"/>
    </xf>
    <xf numFmtId="0" fontId="24" fillId="24" borderId="18" xfId="0" applyFont="1" applyFill="1" applyBorder="1" applyAlignment="1">
      <alignment horizontal="right" vertical="center" wrapText="1"/>
    </xf>
    <xf numFmtId="0" fontId="24" fillId="27" borderId="18" xfId="0" applyFont="1" applyFill="1" applyBorder="1" applyAlignment="1">
      <alignment vertical="center" wrapText="1"/>
    </xf>
    <xf numFmtId="0" fontId="21" fillId="27" borderId="19" xfId="0" applyFont="1" applyFill="1" applyBorder="1" applyAlignment="1">
      <alignment vertical="center" wrapText="1"/>
    </xf>
    <xf numFmtId="0" fontId="24" fillId="27" borderId="18" xfId="0" applyFont="1" applyFill="1" applyBorder="1" applyAlignment="1">
      <alignment horizontal="center" vertical="center" wrapText="1"/>
    </xf>
    <xf numFmtId="0" fontId="21" fillId="27" borderId="18" xfId="0" applyFont="1" applyFill="1" applyBorder="1" applyAlignment="1">
      <alignment vertical="center" wrapText="1"/>
    </xf>
    <xf numFmtId="0" fontId="21" fillId="27" borderId="22" xfId="0" applyFont="1" applyFill="1" applyBorder="1" applyAlignment="1">
      <alignment vertical="center" wrapText="1"/>
    </xf>
    <xf numFmtId="0" fontId="21" fillId="27" borderId="23" xfId="0" applyFont="1" applyFill="1" applyBorder="1" applyAlignment="1">
      <alignment vertical="center" wrapText="1"/>
    </xf>
    <xf numFmtId="0" fontId="21" fillId="24" borderId="18" xfId="0" applyFont="1" applyFill="1" applyBorder="1" applyAlignment="1">
      <alignment horizontal="left" vertical="center" wrapText="1"/>
    </xf>
    <xf numFmtId="0" fontId="21" fillId="25" borderId="0" xfId="0" applyFont="1" applyFill="1" applyBorder="1" applyAlignment="1">
      <alignment vertical="center" wrapText="1"/>
    </xf>
    <xf numFmtId="0" fontId="24" fillId="24" borderId="30" xfId="0" applyFont="1" applyFill="1" applyBorder="1" applyAlignment="1">
      <alignment horizontal="right" vertical="center" wrapText="1"/>
    </xf>
    <xf numFmtId="0" fontId="25" fillId="24" borderId="0" xfId="0" applyFont="1" applyFill="1" applyBorder="1" applyAlignment="1">
      <alignment vertical="center"/>
    </xf>
    <xf numFmtId="0" fontId="25" fillId="24" borderId="0" xfId="0" applyFont="1" applyFill="1" applyBorder="1" applyAlignment="1">
      <alignment vertical="top"/>
    </xf>
    <xf numFmtId="0" fontId="24" fillId="24" borderId="31" xfId="0" applyFont="1" applyFill="1" applyBorder="1" applyAlignment="1">
      <alignment horizontal="center" vertical="center"/>
    </xf>
    <xf numFmtId="0" fontId="24" fillId="26" borderId="24" xfId="0" applyFont="1" applyFill="1" applyBorder="1" applyAlignment="1">
      <alignment horizontal="right" vertical="center" wrapText="1"/>
    </xf>
    <xf numFmtId="0" fontId="24" fillId="24" borderId="31" xfId="0" applyFont="1" applyFill="1" applyBorder="1" applyAlignment="1">
      <alignment vertical="center"/>
    </xf>
    <xf numFmtId="0" fontId="0" fillId="24" borderId="31" xfId="0" applyFill="1" applyBorder="1" applyAlignment="1">
      <alignment vertical="center"/>
    </xf>
    <xf numFmtId="0" fontId="24" fillId="24" borderId="29" xfId="0" applyFont="1" applyFill="1" applyBorder="1" applyAlignment="1">
      <alignment vertical="center"/>
    </xf>
    <xf numFmtId="0" fontId="21" fillId="26" borderId="0" xfId="0" applyFont="1" applyFill="1" applyBorder="1"/>
    <xf numFmtId="0" fontId="27" fillId="24" borderId="18" xfId="0" applyFont="1" applyFill="1" applyBorder="1" applyAlignment="1">
      <alignment horizontal="center" vertical="center" wrapText="1"/>
    </xf>
    <xf numFmtId="0" fontId="24" fillId="26" borderId="10" xfId="0" applyFont="1" applyFill="1" applyBorder="1" applyAlignment="1">
      <alignment horizontal="right" vertical="center" wrapText="1"/>
    </xf>
    <xf numFmtId="0" fontId="24" fillId="24" borderId="35" xfId="0" applyFont="1" applyFill="1" applyBorder="1" applyAlignment="1">
      <alignment horizontal="center" vertical="center"/>
    </xf>
    <xf numFmtId="0" fontId="24" fillId="26" borderId="26" xfId="0" applyFont="1" applyFill="1" applyBorder="1" applyAlignment="1">
      <alignment horizontal="right" vertical="center" wrapText="1"/>
    </xf>
    <xf numFmtId="0" fontId="21" fillId="25" borderId="19" xfId="0" applyFont="1" applyFill="1" applyBorder="1" applyAlignment="1">
      <alignment vertical="center" wrapText="1"/>
    </xf>
    <xf numFmtId="0" fontId="24" fillId="26" borderId="21" xfId="0" applyFont="1" applyFill="1" applyBorder="1" applyAlignment="1">
      <alignment horizontal="right" vertical="center" wrapText="1"/>
    </xf>
    <xf numFmtId="0" fontId="24" fillId="25" borderId="19" xfId="0" quotePrefix="1" applyFont="1" applyFill="1" applyBorder="1" applyAlignment="1">
      <alignment horizontal="center" vertical="center" wrapText="1"/>
    </xf>
    <xf numFmtId="0" fontId="24" fillId="26" borderId="19" xfId="0" quotePrefix="1"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4" fillId="26" borderId="19" xfId="0" applyFont="1" applyFill="1" applyBorder="1" applyAlignment="1">
      <alignment horizontal="center" vertical="center" wrapText="1"/>
    </xf>
    <xf numFmtId="0" fontId="24" fillId="25" borderId="19" xfId="0" applyFont="1" applyFill="1" applyBorder="1" applyAlignment="1">
      <alignment horizontal="center"/>
    </xf>
    <xf numFmtId="0" fontId="25" fillId="24" borderId="0" xfId="0" applyFont="1" applyFill="1" applyBorder="1" applyAlignment="1">
      <alignment horizontal="center" vertical="center"/>
    </xf>
    <xf numFmtId="0" fontId="25" fillId="24" borderId="0" xfId="0" applyFont="1" applyFill="1" applyBorder="1" applyAlignment="1">
      <alignment horizontal="center" vertical="top" wrapText="1"/>
    </xf>
    <xf numFmtId="0" fontId="2" fillId="0" borderId="0" xfId="42"/>
    <xf numFmtId="49" fontId="30" fillId="0" borderId="0" xfId="42" applyNumberFormat="1" applyFont="1"/>
    <xf numFmtId="1" fontId="30" fillId="0" borderId="0" xfId="42" applyNumberFormat="1" applyFont="1"/>
    <xf numFmtId="49" fontId="29" fillId="0" borderId="0" xfId="42" applyNumberFormat="1" applyFont="1" applyAlignment="1"/>
    <xf numFmtId="49" fontId="30" fillId="0" borderId="0" xfId="42" applyNumberFormat="1" applyFont="1" applyAlignment="1"/>
    <xf numFmtId="0" fontId="24" fillId="26" borderId="19" xfId="0" applyFont="1" applyFill="1" applyBorder="1" applyAlignment="1">
      <alignment horizontal="center"/>
    </xf>
    <xf numFmtId="0" fontId="21" fillId="28" borderId="18" xfId="0" applyFont="1" applyFill="1" applyBorder="1" applyAlignment="1">
      <alignment horizontal="left" vertical="center" wrapText="1"/>
    </xf>
    <xf numFmtId="0" fontId="24" fillId="28" borderId="18" xfId="0" applyFont="1" applyFill="1" applyBorder="1" applyAlignment="1">
      <alignment horizontal="center" vertical="center" wrapText="1"/>
    </xf>
    <xf numFmtId="0" fontId="24" fillId="28" borderId="18" xfId="0" applyFont="1" applyFill="1" applyBorder="1" applyAlignment="1">
      <alignment horizontal="right" vertical="center" wrapText="1"/>
    </xf>
    <xf numFmtId="0" fontId="2" fillId="0" borderId="0" xfId="42" applyAlignment="1">
      <alignment horizontal="right"/>
    </xf>
    <xf numFmtId="1" fontId="30" fillId="0" borderId="0" xfId="42" applyNumberFormat="1" applyFont="1" applyAlignment="1">
      <alignment horizontal="right"/>
    </xf>
    <xf numFmtId="49" fontId="30" fillId="0" borderId="0" xfId="42" applyNumberFormat="1" applyFont="1" applyAlignment="1">
      <alignment horizontal="right"/>
    </xf>
    <xf numFmtId="0" fontId="1" fillId="0" borderId="0" xfId="42" applyFont="1"/>
    <xf numFmtId="164" fontId="30" fillId="0" borderId="36" xfId="42" applyNumberFormat="1" applyFont="1" applyBorder="1" applyAlignment="1"/>
    <xf numFmtId="164" fontId="30" fillId="0" borderId="36" xfId="42" applyNumberFormat="1" applyFont="1" applyBorder="1"/>
    <xf numFmtId="0" fontId="24" fillId="26" borderId="37" xfId="0" applyFont="1" applyFill="1" applyBorder="1" applyAlignment="1">
      <alignment horizontal="right" vertical="center" wrapText="1"/>
    </xf>
    <xf numFmtId="0" fontId="24" fillId="26" borderId="38" xfId="0" applyFont="1" applyFill="1" applyBorder="1" applyAlignment="1">
      <alignment horizontal="right" vertical="center" wrapText="1"/>
    </xf>
    <xf numFmtId="0" fontId="21" fillId="25" borderId="39" xfId="0" applyFont="1" applyFill="1" applyBorder="1" applyAlignment="1">
      <alignment horizontal="right" vertical="center" wrapText="1"/>
    </xf>
    <xf numFmtId="0" fontId="21" fillId="25" borderId="40" xfId="0" applyFont="1" applyFill="1" applyBorder="1" applyAlignment="1">
      <alignment horizontal="right" vertical="center" wrapText="1"/>
    </xf>
    <xf numFmtId="0" fontId="21" fillId="26" borderId="39" xfId="0" applyFont="1" applyFill="1" applyBorder="1" applyAlignment="1">
      <alignment horizontal="right" vertical="center" wrapText="1"/>
    </xf>
    <xf numFmtId="0" fontId="21" fillId="26" borderId="40" xfId="0" applyFont="1" applyFill="1" applyBorder="1" applyAlignment="1">
      <alignment horizontal="right" vertical="center" wrapText="1"/>
    </xf>
    <xf numFmtId="0" fontId="21" fillId="25" borderId="39" xfId="0" applyFont="1" applyFill="1" applyBorder="1" applyAlignment="1">
      <alignment vertical="center" wrapText="1"/>
    </xf>
    <xf numFmtId="0" fontId="21" fillId="25" borderId="40" xfId="0" applyFont="1" applyFill="1" applyBorder="1" applyAlignment="1">
      <alignment vertical="center" wrapText="1"/>
    </xf>
    <xf numFmtId="0" fontId="24" fillId="26" borderId="39" xfId="0" applyFont="1" applyFill="1" applyBorder="1" applyAlignment="1">
      <alignment horizontal="right" vertical="center" wrapText="1"/>
    </xf>
    <xf numFmtId="0" fontId="24" fillId="26" borderId="40" xfId="0" applyFont="1" applyFill="1" applyBorder="1" applyAlignment="1">
      <alignment horizontal="right" vertical="center" wrapText="1"/>
    </xf>
    <xf numFmtId="0" fontId="24" fillId="26" borderId="11" xfId="0" applyFont="1" applyFill="1" applyBorder="1" applyAlignment="1">
      <alignment horizontal="right" vertical="center" wrapText="1"/>
    </xf>
    <xf numFmtId="0" fontId="24" fillId="26" borderId="12" xfId="0" applyFont="1" applyFill="1" applyBorder="1" applyAlignment="1">
      <alignment horizontal="right" vertical="center" wrapText="1"/>
    </xf>
    <xf numFmtId="0" fontId="28" fillId="27" borderId="0" xfId="0" applyFont="1" applyFill="1" applyBorder="1" applyAlignment="1">
      <alignment vertical="top"/>
    </xf>
    <xf numFmtId="0" fontId="24" fillId="24" borderId="13" xfId="0" quotePrefix="1"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5" fillId="24" borderId="18" xfId="0" applyFont="1" applyFill="1" applyBorder="1" applyAlignment="1">
      <alignment horizontal="center" vertical="center"/>
    </xf>
    <xf numFmtId="0" fontId="21" fillId="24" borderId="18"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5" fillId="24" borderId="18" xfId="0" applyFont="1" applyFill="1" applyBorder="1" applyAlignment="1">
      <alignment horizontal="center" vertical="top"/>
    </xf>
    <xf numFmtId="0" fontId="21" fillId="25" borderId="0" xfId="0" quotePrefix="1" applyFont="1" applyFill="1" applyBorder="1" applyAlignment="1">
      <alignment horizontal="center" vertical="center" wrapText="1"/>
    </xf>
    <xf numFmtId="0" fontId="21" fillId="26" borderId="0" xfId="0" quotePrefix="1" applyFont="1" applyFill="1" applyBorder="1" applyAlignment="1">
      <alignment horizontal="center" vertical="center" wrapText="1"/>
    </xf>
    <xf numFmtId="0" fontId="21" fillId="25" borderId="0"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21" fillId="25" borderId="0" xfId="0" applyFont="1" applyFill="1" applyBorder="1" applyAlignment="1">
      <alignment horizontal="center"/>
    </xf>
    <xf numFmtId="0" fontId="21" fillId="26" borderId="0" xfId="0" applyFont="1" applyFill="1" applyBorder="1" applyAlignment="1">
      <alignment horizontal="center"/>
    </xf>
    <xf numFmtId="0" fontId="21" fillId="25" borderId="10" xfId="0" applyFont="1" applyFill="1" applyBorder="1" applyAlignment="1">
      <alignment horizontal="center"/>
    </xf>
    <xf numFmtId="0" fontId="21" fillId="27" borderId="18" xfId="0" applyFont="1" applyFill="1" applyBorder="1" applyAlignment="1">
      <alignment horizontal="center"/>
    </xf>
    <xf numFmtId="0" fontId="0" fillId="27" borderId="0" xfId="0" applyFill="1" applyBorder="1" applyAlignment="1">
      <alignment horizontal="center"/>
    </xf>
    <xf numFmtId="0" fontId="0" fillId="27" borderId="19" xfId="0" applyFill="1" applyBorder="1" applyAlignment="1">
      <alignment horizontal="center"/>
    </xf>
    <xf numFmtId="0" fontId="0" fillId="27" borderId="18" xfId="0" applyFill="1" applyBorder="1" applyAlignment="1">
      <alignment horizontal="center"/>
    </xf>
    <xf numFmtId="0" fontId="0" fillId="27" borderId="22" xfId="0" applyFill="1" applyBorder="1" applyAlignment="1">
      <alignment horizontal="center"/>
    </xf>
    <xf numFmtId="0" fontId="0" fillId="27" borderId="14" xfId="0" applyFill="1" applyBorder="1" applyAlignment="1">
      <alignment horizontal="center"/>
    </xf>
    <xf numFmtId="0" fontId="0" fillId="27" borderId="23" xfId="0" applyFill="1" applyBorder="1" applyAlignment="1">
      <alignment horizontal="center"/>
    </xf>
    <xf numFmtId="0" fontId="0" fillId="0" borderId="0" xfId="0" applyAlignment="1">
      <alignment horizontal="center"/>
    </xf>
    <xf numFmtId="0" fontId="24" fillId="24" borderId="27" xfId="0"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4" fillId="24" borderId="28" xfId="0" quotePrefix="1" applyFont="1" applyFill="1" applyBorder="1" applyAlignment="1">
      <alignment horizontal="center" vertical="center" wrapText="1"/>
    </xf>
    <xf numFmtId="0" fontId="24" fillId="25" borderId="21" xfId="0" applyFont="1" applyFill="1" applyBorder="1" applyAlignment="1">
      <alignment horizontal="center"/>
    </xf>
    <xf numFmtId="0" fontId="24" fillId="27" borderId="0" xfId="0" applyFont="1" applyFill="1" applyBorder="1" applyAlignment="1">
      <alignment horizontal="left" vertical="center"/>
    </xf>
    <xf numFmtId="0" fontId="24" fillId="24" borderId="35" xfId="0" applyFont="1" applyFill="1" applyBorder="1" applyAlignment="1">
      <alignment horizontal="right" vertical="center" wrapText="1"/>
    </xf>
    <xf numFmtId="0" fontId="21" fillId="27" borderId="19" xfId="0" applyFont="1" applyFill="1" applyBorder="1" applyAlignment="1">
      <alignment horizontal="right" vertical="center" wrapText="1"/>
    </xf>
    <xf numFmtId="0" fontId="25" fillId="24" borderId="0" xfId="0" applyFont="1" applyFill="1" applyBorder="1" applyAlignment="1">
      <alignment horizontal="center" vertical="center"/>
    </xf>
    <xf numFmtId="0" fontId="25" fillId="24" borderId="19" xfId="0" applyFont="1" applyFill="1" applyBorder="1" applyAlignment="1">
      <alignment horizontal="center" vertical="center"/>
    </xf>
    <xf numFmtId="0" fontId="25" fillId="24" borderId="0" xfId="0" applyFont="1" applyFill="1" applyBorder="1" applyAlignment="1">
      <alignment horizontal="center" vertical="top"/>
    </xf>
    <xf numFmtId="0" fontId="25" fillId="24" borderId="19" xfId="0" applyFont="1" applyFill="1" applyBorder="1" applyAlignment="1">
      <alignment horizontal="center" vertical="top"/>
    </xf>
    <xf numFmtId="0" fontId="23" fillId="24" borderId="0" xfId="0" applyFont="1" applyFill="1" applyBorder="1" applyAlignment="1">
      <alignment horizontal="center" vertical="center"/>
    </xf>
    <xf numFmtId="0" fontId="23" fillId="24" borderId="19" xfId="0" applyFont="1" applyFill="1" applyBorder="1" applyAlignment="1">
      <alignment horizontal="center" vertical="center"/>
    </xf>
    <xf numFmtId="0" fontId="28" fillId="27" borderId="0" xfId="0" applyFont="1" applyFill="1" applyBorder="1" applyAlignment="1">
      <alignment horizontal="left" vertical="top" wrapText="1"/>
    </xf>
    <xf numFmtId="0" fontId="28" fillId="27" borderId="19" xfId="0" applyFont="1" applyFill="1" applyBorder="1" applyAlignment="1">
      <alignment horizontal="left" vertical="top" wrapText="1"/>
    </xf>
    <xf numFmtId="0" fontId="24" fillId="24" borderId="32" xfId="0" quotePrefix="1" applyFont="1" applyFill="1" applyBorder="1" applyAlignment="1">
      <alignment horizontal="center" vertical="center" wrapText="1"/>
    </xf>
    <xf numFmtId="0" fontId="24" fillId="24" borderId="33" xfId="0" quotePrefix="1"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4" fillId="24" borderId="33" xfId="0" applyFont="1" applyFill="1" applyBorder="1" applyAlignment="1">
      <alignment horizontal="center"/>
    </xf>
    <xf numFmtId="0" fontId="24" fillId="24" borderId="34"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view="pageBreakPreview" topLeftCell="A10" zoomScaleSheetLayoutView="100" workbookViewId="0">
      <selection activeCell="N13" sqref="N13"/>
    </sheetView>
  </sheetViews>
  <sheetFormatPr defaultRowHeight="12.75"/>
  <cols>
    <col min="1" max="9" width="11.5703125" style="140" customWidth="1"/>
  </cols>
  <sheetData>
    <row r="1" spans="1:9">
      <c r="A1" s="118"/>
      <c r="B1" s="119"/>
      <c r="C1" s="119"/>
      <c r="D1" s="119"/>
      <c r="E1" s="119"/>
      <c r="F1" s="119"/>
      <c r="G1" s="119"/>
      <c r="H1" s="119"/>
      <c r="I1" s="120"/>
    </row>
    <row r="2" spans="1:9" ht="15.75">
      <c r="A2" s="121"/>
      <c r="B2" s="148" t="s">
        <v>0</v>
      </c>
      <c r="C2" s="148"/>
      <c r="D2" s="148"/>
      <c r="E2" s="148"/>
      <c r="F2" s="148"/>
      <c r="G2" s="148"/>
      <c r="H2" s="148"/>
      <c r="I2" s="149"/>
    </row>
    <row r="3" spans="1:9">
      <c r="A3" s="122"/>
      <c r="B3" s="123"/>
      <c r="C3" s="123"/>
      <c r="D3" s="123"/>
      <c r="E3" s="123"/>
      <c r="F3" s="123"/>
      <c r="G3" s="123"/>
      <c r="H3" s="123"/>
      <c r="I3" s="124"/>
    </row>
    <row r="4" spans="1:9" ht="15.75">
      <c r="A4" s="125"/>
      <c r="B4" s="150" t="s">
        <v>51</v>
      </c>
      <c r="C4" s="150"/>
      <c r="D4" s="150"/>
      <c r="E4" s="150"/>
      <c r="F4" s="150"/>
      <c r="G4" s="150"/>
      <c r="H4" s="150"/>
      <c r="I4" s="151"/>
    </row>
    <row r="5" spans="1:9">
      <c r="A5" s="40"/>
      <c r="B5" s="152" t="s">
        <v>50</v>
      </c>
      <c r="C5" s="152"/>
      <c r="D5" s="152"/>
      <c r="E5" s="152"/>
      <c r="F5" s="152"/>
      <c r="G5" s="152"/>
      <c r="H5" s="152"/>
      <c r="I5" s="153"/>
    </row>
    <row r="6" spans="1:9">
      <c r="A6" s="41"/>
      <c r="B6" s="14"/>
      <c r="C6" s="14"/>
      <c r="D6" s="14"/>
      <c r="E6" s="14"/>
      <c r="F6" s="14"/>
      <c r="G6" s="14"/>
      <c r="H6" s="14"/>
      <c r="I6" s="42"/>
    </row>
    <row r="7" spans="1:9" ht="18" customHeight="1">
      <c r="A7" s="141" t="s">
        <v>52</v>
      </c>
      <c r="B7" s="117" t="s">
        <v>2</v>
      </c>
      <c r="C7" s="117" t="s">
        <v>3</v>
      </c>
      <c r="D7" s="117" t="s">
        <v>4</v>
      </c>
      <c r="E7" s="117" t="s">
        <v>5</v>
      </c>
      <c r="F7" s="117" t="s">
        <v>6</v>
      </c>
      <c r="G7" s="117" t="s">
        <v>7</v>
      </c>
      <c r="H7" s="117" t="s">
        <v>55</v>
      </c>
      <c r="I7" s="142" t="s">
        <v>8</v>
      </c>
    </row>
    <row r="8" spans="1:9" ht="18" customHeight="1">
      <c r="A8" s="54">
        <v>1</v>
      </c>
      <c r="B8" s="116">
        <v>2</v>
      </c>
      <c r="C8" s="116">
        <v>3</v>
      </c>
      <c r="D8" s="116">
        <v>4</v>
      </c>
      <c r="E8" s="116">
        <v>5</v>
      </c>
      <c r="F8" s="116">
        <v>6</v>
      </c>
      <c r="G8" s="116">
        <v>7</v>
      </c>
      <c r="H8" s="116">
        <v>8</v>
      </c>
      <c r="I8" s="143">
        <v>9</v>
      </c>
    </row>
    <row r="9" spans="1:9" ht="18" customHeight="1">
      <c r="A9" s="156">
        <v>2001</v>
      </c>
      <c r="B9" s="126">
        <v>13939</v>
      </c>
      <c r="C9" s="126">
        <v>958</v>
      </c>
      <c r="D9" s="126">
        <v>352</v>
      </c>
      <c r="E9" s="126">
        <v>65</v>
      </c>
      <c r="F9" s="126">
        <v>56</v>
      </c>
      <c r="G9" s="126">
        <v>5185</v>
      </c>
      <c r="H9" s="126">
        <v>72</v>
      </c>
      <c r="I9" s="81">
        <v>20627</v>
      </c>
    </row>
    <row r="10" spans="1:9" ht="18" customHeight="1">
      <c r="A10" s="157">
        <v>2002</v>
      </c>
      <c r="B10" s="127">
        <v>13801</v>
      </c>
      <c r="C10" s="127">
        <v>945</v>
      </c>
      <c r="D10" s="127">
        <v>347</v>
      </c>
      <c r="E10" s="127">
        <v>63</v>
      </c>
      <c r="F10" s="127">
        <v>49</v>
      </c>
      <c r="G10" s="127">
        <v>4952</v>
      </c>
      <c r="H10" s="127">
        <v>72</v>
      </c>
      <c r="I10" s="82">
        <v>20229</v>
      </c>
    </row>
    <row r="11" spans="1:9" ht="18" customHeight="1">
      <c r="A11" s="157">
        <v>2003</v>
      </c>
      <c r="B11" s="126">
        <v>13991</v>
      </c>
      <c r="C11" s="126">
        <v>881</v>
      </c>
      <c r="D11" s="126">
        <v>399</v>
      </c>
      <c r="E11" s="126">
        <v>70</v>
      </c>
      <c r="F11" s="126">
        <v>52</v>
      </c>
      <c r="G11" s="126">
        <v>5454</v>
      </c>
      <c r="H11" s="126">
        <v>126</v>
      </c>
      <c r="I11" s="81">
        <v>20973</v>
      </c>
    </row>
    <row r="12" spans="1:9" ht="18" customHeight="1">
      <c r="A12" s="157">
        <v>2004</v>
      </c>
      <c r="B12" s="127">
        <v>14028</v>
      </c>
      <c r="C12" s="127">
        <v>951</v>
      </c>
      <c r="D12" s="127">
        <v>424</v>
      </c>
      <c r="E12" s="127">
        <v>70</v>
      </c>
      <c r="F12" s="127">
        <v>51</v>
      </c>
      <c r="G12" s="127">
        <v>5584</v>
      </c>
      <c r="H12" s="127">
        <v>126</v>
      </c>
      <c r="I12" s="82">
        <v>21234</v>
      </c>
    </row>
    <row r="13" spans="1:9" ht="18" customHeight="1">
      <c r="A13" s="157">
        <v>2005</v>
      </c>
      <c r="B13" s="126">
        <v>13778</v>
      </c>
      <c r="C13" s="126">
        <v>971</v>
      </c>
      <c r="D13" s="126">
        <v>444</v>
      </c>
      <c r="E13" s="126">
        <v>71</v>
      </c>
      <c r="F13" s="126">
        <v>52</v>
      </c>
      <c r="G13" s="126">
        <v>5690</v>
      </c>
      <c r="H13" s="126">
        <v>126</v>
      </c>
      <c r="I13" s="81">
        <v>21132</v>
      </c>
    </row>
    <row r="14" spans="1:9" ht="18" customHeight="1">
      <c r="A14" s="157">
        <v>2006</v>
      </c>
      <c r="B14" s="127">
        <v>13890</v>
      </c>
      <c r="C14" s="127">
        <v>1010</v>
      </c>
      <c r="D14" s="127">
        <v>463</v>
      </c>
      <c r="E14" s="127">
        <v>46</v>
      </c>
      <c r="F14" s="127">
        <v>41</v>
      </c>
      <c r="G14" s="127">
        <v>5859</v>
      </c>
      <c r="H14" s="127">
        <v>126</v>
      </c>
      <c r="I14" s="82">
        <v>21435</v>
      </c>
    </row>
    <row r="15" spans="1:9" ht="18" customHeight="1">
      <c r="A15" s="157">
        <v>2007</v>
      </c>
      <c r="B15" s="126">
        <v>13913</v>
      </c>
      <c r="C15" s="126">
        <v>1019</v>
      </c>
      <c r="D15" s="126">
        <v>488</v>
      </c>
      <c r="E15" s="126">
        <v>45</v>
      </c>
      <c r="F15" s="126">
        <v>42</v>
      </c>
      <c r="G15" s="126">
        <v>5910</v>
      </c>
      <c r="H15" s="126">
        <v>131</v>
      </c>
      <c r="I15" s="81">
        <v>21548</v>
      </c>
    </row>
    <row r="16" spans="1:9" ht="18" customHeight="1">
      <c r="A16" s="157">
        <v>2008</v>
      </c>
      <c r="B16" s="127">
        <v>13989</v>
      </c>
      <c r="C16" s="127">
        <v>1028</v>
      </c>
      <c r="D16" s="127">
        <v>529</v>
      </c>
      <c r="E16" s="127">
        <v>45</v>
      </c>
      <c r="F16" s="127">
        <v>49</v>
      </c>
      <c r="G16" s="127">
        <v>6030</v>
      </c>
      <c r="H16" s="127">
        <v>131</v>
      </c>
      <c r="I16" s="82">
        <v>21801</v>
      </c>
    </row>
    <row r="17" spans="1:11" ht="18" customHeight="1">
      <c r="A17" s="157">
        <v>2009</v>
      </c>
      <c r="B17" s="126">
        <v>14727</v>
      </c>
      <c r="C17" s="126">
        <v>1128</v>
      </c>
      <c r="D17" s="126">
        <v>531</v>
      </c>
      <c r="E17" s="126">
        <v>57</v>
      </c>
      <c r="F17" s="126">
        <v>96</v>
      </c>
      <c r="G17" s="126">
        <v>6844</v>
      </c>
      <c r="H17" s="126">
        <v>131</v>
      </c>
      <c r="I17" s="81">
        <v>23514</v>
      </c>
    </row>
    <row r="18" spans="1:11" ht="18" customHeight="1">
      <c r="A18" s="157">
        <v>2010</v>
      </c>
      <c r="B18" s="127">
        <v>15353</v>
      </c>
      <c r="C18" s="127">
        <v>1146</v>
      </c>
      <c r="D18" s="127">
        <v>541</v>
      </c>
      <c r="E18" s="127">
        <v>59</v>
      </c>
      <c r="F18" s="127">
        <v>97</v>
      </c>
      <c r="G18" s="127">
        <v>6958</v>
      </c>
      <c r="H18" s="127">
        <v>135</v>
      </c>
      <c r="I18" s="82">
        <v>24289</v>
      </c>
    </row>
    <row r="19" spans="1:11" ht="18" customHeight="1">
      <c r="A19" s="158">
        <v>2011</v>
      </c>
      <c r="B19" s="128">
        <v>15017</v>
      </c>
      <c r="C19" s="128">
        <v>1021</v>
      </c>
      <c r="D19" s="128">
        <v>821</v>
      </c>
      <c r="E19" s="128">
        <v>140</v>
      </c>
      <c r="F19" s="128">
        <v>97</v>
      </c>
      <c r="G19" s="128">
        <v>7049</v>
      </c>
      <c r="H19" s="128">
        <v>135</v>
      </c>
      <c r="I19" s="83">
        <v>24146</v>
      </c>
      <c r="K19" t="s">
        <v>53</v>
      </c>
    </row>
    <row r="20" spans="1:11" ht="18" customHeight="1">
      <c r="A20" s="158">
        <v>2012</v>
      </c>
      <c r="B20" s="129">
        <v>15072</v>
      </c>
      <c r="C20" s="129">
        <v>1147</v>
      </c>
      <c r="D20" s="129">
        <v>821</v>
      </c>
      <c r="E20" s="129">
        <v>122</v>
      </c>
      <c r="F20" s="129">
        <v>97</v>
      </c>
      <c r="G20" s="129">
        <v>7024</v>
      </c>
      <c r="H20" s="129">
        <v>109</v>
      </c>
      <c r="I20" s="84">
        <v>24392</v>
      </c>
    </row>
    <row r="21" spans="1:11" ht="18" customHeight="1">
      <c r="A21" s="159">
        <v>2013</v>
      </c>
      <c r="B21" s="130">
        <v>15927</v>
      </c>
      <c r="C21" s="130">
        <v>1483</v>
      </c>
      <c r="D21" s="130">
        <v>830</v>
      </c>
      <c r="E21" s="130">
        <v>140</v>
      </c>
      <c r="F21" s="130">
        <v>120</v>
      </c>
      <c r="G21" s="130">
        <v>7585</v>
      </c>
      <c r="H21" s="130">
        <v>22</v>
      </c>
      <c r="I21" s="85">
        <v>26107</v>
      </c>
    </row>
    <row r="22" spans="1:11" ht="18" customHeight="1">
      <c r="A22" s="159">
        <v>2014</v>
      </c>
      <c r="B22" s="131">
        <v>15808</v>
      </c>
      <c r="C22" s="131">
        <v>1485</v>
      </c>
      <c r="D22" s="131">
        <v>845</v>
      </c>
      <c r="E22" s="131">
        <v>138</v>
      </c>
      <c r="F22" s="131">
        <v>123</v>
      </c>
      <c r="G22" s="131">
        <v>7709</v>
      </c>
      <c r="H22" s="131">
        <v>22</v>
      </c>
      <c r="I22" s="93">
        <v>26130</v>
      </c>
    </row>
    <row r="23" spans="1:11" ht="18" customHeight="1">
      <c r="A23" s="160">
        <v>2015</v>
      </c>
      <c r="B23" s="132">
        <v>15555</v>
      </c>
      <c r="C23" s="132">
        <v>1491</v>
      </c>
      <c r="D23" s="132">
        <v>835</v>
      </c>
      <c r="E23" s="132">
        <v>189</v>
      </c>
      <c r="F23" s="132">
        <v>104</v>
      </c>
      <c r="G23" s="132">
        <v>8117</v>
      </c>
      <c r="H23" s="132">
        <v>34</v>
      </c>
      <c r="I23" s="144">
        <v>26325</v>
      </c>
    </row>
    <row r="24" spans="1:11">
      <c r="A24" s="133"/>
      <c r="B24" s="145" t="s">
        <v>56</v>
      </c>
      <c r="C24" s="134"/>
      <c r="D24" s="134"/>
      <c r="E24" s="134"/>
      <c r="F24" s="134"/>
      <c r="G24" s="134"/>
      <c r="H24" s="134"/>
      <c r="I24" s="135"/>
    </row>
    <row r="25" spans="1:11">
      <c r="A25" s="136"/>
      <c r="B25" s="134"/>
      <c r="C25" s="134"/>
      <c r="D25" s="134"/>
      <c r="E25" s="134"/>
      <c r="F25" s="134"/>
      <c r="G25" s="134"/>
      <c r="H25" s="134"/>
      <c r="I25" s="135"/>
    </row>
    <row r="26" spans="1:11">
      <c r="A26" s="136"/>
      <c r="B26" s="134"/>
      <c r="C26" s="134"/>
      <c r="D26" s="134"/>
      <c r="E26" s="134"/>
      <c r="F26" s="134"/>
      <c r="G26" s="134"/>
      <c r="H26" s="134"/>
      <c r="I26" s="135"/>
    </row>
    <row r="27" spans="1:11" ht="13.5" thickBot="1">
      <c r="A27" s="137"/>
      <c r="B27" s="138"/>
      <c r="C27" s="138"/>
      <c r="D27" s="138"/>
      <c r="E27" s="138"/>
      <c r="F27" s="138"/>
      <c r="G27" s="138"/>
      <c r="H27" s="138"/>
      <c r="I27" s="139"/>
    </row>
  </sheetData>
  <mergeCells count="3">
    <mergeCell ref="B2:I2"/>
    <mergeCell ref="B4:I4"/>
    <mergeCell ref="B5:I5"/>
  </mergeCells>
  <pageMargins left="0.70866141732283505" right="0.70866141732283505" top="0.74803149606299202" bottom="0.74803149606299202" header="0.31496062992126" footer="0.31496062992126"/>
  <pageSetup scale="88" orientation="portrait" r:id="rId1"/>
</worksheet>
</file>

<file path=xl/worksheets/sheet2.xml><?xml version="1.0" encoding="utf-8"?>
<worksheet xmlns="http://schemas.openxmlformats.org/spreadsheetml/2006/main" xmlns:r="http://schemas.openxmlformats.org/officeDocument/2006/relationships">
  <dimension ref="A1:AY56"/>
  <sheetViews>
    <sheetView tabSelected="1" view="pageBreakPreview" topLeftCell="F1" zoomScaleSheetLayoutView="100" workbookViewId="0">
      <selection activeCell="K3" sqref="K3"/>
    </sheetView>
  </sheetViews>
  <sheetFormatPr defaultRowHeight="12.75"/>
  <cols>
    <col min="1" max="1" width="17.140625" style="1" customWidth="1"/>
    <col min="2" max="49" width="10.28515625" style="1" customWidth="1"/>
    <col min="50" max="16384" width="9.140625" style="1"/>
  </cols>
  <sheetData>
    <row r="1" spans="1:5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6"/>
    </row>
    <row r="2" spans="1:51" ht="15.75" customHeight="1">
      <c r="A2" s="37"/>
      <c r="B2" s="67" t="s">
        <v>0</v>
      </c>
      <c r="C2" s="67"/>
      <c r="D2" s="67"/>
      <c r="E2" s="67"/>
      <c r="F2" s="67"/>
      <c r="G2" s="67"/>
      <c r="H2" s="67"/>
      <c r="I2" s="67"/>
      <c r="J2" s="67"/>
      <c r="K2" s="67"/>
      <c r="L2" s="67"/>
      <c r="M2" s="67"/>
      <c r="N2" s="67"/>
      <c r="O2" s="67"/>
      <c r="P2" s="67"/>
      <c r="Q2" s="86"/>
      <c r="R2" s="86"/>
      <c r="S2" s="67"/>
      <c r="T2" s="67" t="s">
        <v>0</v>
      </c>
      <c r="U2" s="67"/>
      <c r="V2" s="67"/>
      <c r="W2" s="67"/>
      <c r="X2" s="67"/>
      <c r="Y2" s="67"/>
      <c r="Z2" s="67"/>
      <c r="AA2" s="67"/>
      <c r="AB2" s="67"/>
      <c r="AC2" s="67"/>
      <c r="AD2" s="67"/>
      <c r="AE2" s="67"/>
      <c r="AF2" s="67"/>
      <c r="AG2" s="67"/>
      <c r="AH2" s="67"/>
      <c r="AI2" s="86"/>
      <c r="AJ2" s="86"/>
      <c r="AK2" s="67"/>
      <c r="AL2" s="67" t="s">
        <v>0</v>
      </c>
      <c r="AM2" s="67"/>
      <c r="AN2" s="67"/>
      <c r="AO2" s="67"/>
      <c r="AP2" s="67"/>
      <c r="AQ2" s="67"/>
      <c r="AR2" s="67"/>
      <c r="AS2" s="67"/>
      <c r="AT2" s="67"/>
      <c r="AU2" s="67"/>
      <c r="AV2" s="67"/>
      <c r="AW2" s="48"/>
      <c r="AX2" s="25"/>
      <c r="AY2" s="25"/>
    </row>
    <row r="3" spans="1:51">
      <c r="A3" s="38"/>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39"/>
      <c r="AX3" s="10"/>
      <c r="AY3" s="10"/>
    </row>
    <row r="4" spans="1:51" s="2" customFormat="1" ht="38.25" customHeight="1">
      <c r="A4" s="49"/>
      <c r="B4" s="68" t="s">
        <v>48</v>
      </c>
      <c r="C4" s="68"/>
      <c r="D4" s="68"/>
      <c r="E4" s="68"/>
      <c r="F4" s="68"/>
      <c r="G4" s="68"/>
      <c r="H4" s="68"/>
      <c r="I4" s="68"/>
      <c r="J4" s="68"/>
      <c r="K4" s="68"/>
      <c r="L4" s="68"/>
      <c r="M4" s="68"/>
      <c r="N4" s="68"/>
      <c r="O4" s="68"/>
      <c r="P4" s="68"/>
      <c r="Q4" s="87"/>
      <c r="R4" s="87"/>
      <c r="S4" s="68"/>
      <c r="T4" s="68" t="s">
        <v>48</v>
      </c>
      <c r="U4" s="68"/>
      <c r="V4" s="68"/>
      <c r="W4" s="68"/>
      <c r="X4" s="68"/>
      <c r="Y4" s="68"/>
      <c r="Z4" s="68"/>
      <c r="AA4" s="68"/>
      <c r="AB4" s="68"/>
      <c r="AC4" s="68"/>
      <c r="AD4" s="68"/>
      <c r="AE4" s="68"/>
      <c r="AF4" s="68"/>
      <c r="AG4" s="68"/>
      <c r="AH4" s="68"/>
      <c r="AI4" s="87"/>
      <c r="AJ4" s="87"/>
      <c r="AK4" s="68"/>
      <c r="AL4" s="68" t="s">
        <v>48</v>
      </c>
      <c r="AM4" s="68"/>
      <c r="AN4" s="68"/>
      <c r="AO4" s="68"/>
      <c r="AP4" s="68"/>
      <c r="AQ4" s="68"/>
      <c r="AR4" s="68"/>
      <c r="AS4" s="68"/>
      <c r="AT4" s="68"/>
      <c r="AU4" s="68"/>
      <c r="AV4" s="68"/>
      <c r="AW4" s="50"/>
      <c r="AX4" s="24"/>
      <c r="AY4" s="24"/>
    </row>
    <row r="5" spans="1:51" ht="15.75" customHeight="1">
      <c r="A5" s="51"/>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20"/>
      <c r="AT5" s="47"/>
      <c r="AU5" s="47"/>
      <c r="AV5" s="47"/>
      <c r="AW5" s="42"/>
      <c r="AX5" s="11"/>
      <c r="AY5" s="11"/>
    </row>
    <row r="6" spans="1:51" ht="25.5">
      <c r="A6" s="52" t="s">
        <v>1</v>
      </c>
      <c r="B6" s="73" t="s">
        <v>2</v>
      </c>
      <c r="C6" s="71"/>
      <c r="D6" s="69"/>
      <c r="E6" s="69"/>
      <c r="F6" s="69"/>
      <c r="G6" s="69"/>
      <c r="H6" s="73" t="s">
        <v>3</v>
      </c>
      <c r="I6" s="71"/>
      <c r="J6" s="69"/>
      <c r="K6" s="69"/>
      <c r="L6" s="69"/>
      <c r="M6" s="69"/>
      <c r="N6" s="73" t="s">
        <v>4</v>
      </c>
      <c r="O6" s="71"/>
      <c r="P6" s="69"/>
      <c r="Q6" s="69"/>
      <c r="R6" s="69"/>
      <c r="S6" s="69"/>
      <c r="T6" s="73" t="s">
        <v>5</v>
      </c>
      <c r="U6" s="71"/>
      <c r="V6" s="69"/>
      <c r="W6" s="69"/>
      <c r="X6" s="69"/>
      <c r="Y6" s="69"/>
      <c r="Z6" s="73" t="s">
        <v>6</v>
      </c>
      <c r="AA6" s="71"/>
      <c r="AB6" s="69"/>
      <c r="AC6" s="69"/>
      <c r="AD6" s="69"/>
      <c r="AE6" s="69"/>
      <c r="AF6" s="73" t="s">
        <v>7</v>
      </c>
      <c r="AG6" s="71"/>
      <c r="AH6" s="69"/>
      <c r="AI6" s="69"/>
      <c r="AJ6" s="69"/>
      <c r="AK6" s="69"/>
      <c r="AL6" s="73" t="s">
        <v>55</v>
      </c>
      <c r="AM6" s="71"/>
      <c r="AN6" s="69"/>
      <c r="AO6" s="69"/>
      <c r="AP6" s="69"/>
      <c r="AQ6" s="69"/>
      <c r="AR6" s="73" t="s">
        <v>8</v>
      </c>
      <c r="AS6" s="72"/>
      <c r="AT6" s="69"/>
      <c r="AU6" s="69"/>
      <c r="AV6" s="69"/>
      <c r="AW6" s="77"/>
      <c r="AX6" s="6"/>
      <c r="AY6" s="6"/>
    </row>
    <row r="7" spans="1:51">
      <c r="A7" s="53"/>
      <c r="B7" s="21">
        <v>2010</v>
      </c>
      <c r="C7" s="18">
        <v>2011</v>
      </c>
      <c r="D7" s="18">
        <v>2012</v>
      </c>
      <c r="E7" s="22">
        <v>2013</v>
      </c>
      <c r="F7" s="66">
        <v>2014</v>
      </c>
      <c r="G7" s="66">
        <v>2015</v>
      </c>
      <c r="H7" s="18">
        <v>2010</v>
      </c>
      <c r="I7" s="18">
        <v>2011</v>
      </c>
      <c r="J7" s="18">
        <v>2012</v>
      </c>
      <c r="K7" s="22">
        <v>2013</v>
      </c>
      <c r="L7" s="66">
        <v>2014</v>
      </c>
      <c r="M7" s="66">
        <v>2015</v>
      </c>
      <c r="N7" s="18">
        <v>2010</v>
      </c>
      <c r="O7" s="18">
        <v>2011</v>
      </c>
      <c r="P7" s="18">
        <v>2012</v>
      </c>
      <c r="Q7" s="22">
        <v>2013</v>
      </c>
      <c r="R7" s="66">
        <v>2014</v>
      </c>
      <c r="S7" s="66">
        <v>2015</v>
      </c>
      <c r="T7" s="18">
        <v>2010</v>
      </c>
      <c r="U7" s="18">
        <v>2011</v>
      </c>
      <c r="V7" s="18">
        <v>2012</v>
      </c>
      <c r="W7" s="22">
        <v>2013</v>
      </c>
      <c r="X7" s="66">
        <v>2014</v>
      </c>
      <c r="Y7" s="66">
        <v>2015</v>
      </c>
      <c r="Z7" s="18">
        <v>2010</v>
      </c>
      <c r="AA7" s="18">
        <v>2011</v>
      </c>
      <c r="AB7" s="18">
        <v>2012</v>
      </c>
      <c r="AC7" s="22">
        <v>2013</v>
      </c>
      <c r="AD7" s="66">
        <v>2014</v>
      </c>
      <c r="AE7" s="66">
        <v>2015</v>
      </c>
      <c r="AF7" s="18">
        <v>2010</v>
      </c>
      <c r="AG7" s="18">
        <v>2011</v>
      </c>
      <c r="AH7" s="18">
        <v>2012</v>
      </c>
      <c r="AI7" s="22">
        <v>2013</v>
      </c>
      <c r="AJ7" s="66">
        <v>2014</v>
      </c>
      <c r="AK7" s="66">
        <v>2015</v>
      </c>
      <c r="AL7" s="18">
        <v>2010</v>
      </c>
      <c r="AM7" s="18">
        <v>2011</v>
      </c>
      <c r="AN7" s="18">
        <v>2012</v>
      </c>
      <c r="AO7" s="22">
        <v>2013</v>
      </c>
      <c r="AP7" s="66">
        <v>2014</v>
      </c>
      <c r="AQ7" s="66">
        <v>2015</v>
      </c>
      <c r="AR7" s="66">
        <v>2010</v>
      </c>
      <c r="AS7" s="66">
        <v>2011</v>
      </c>
      <c r="AT7" s="66">
        <v>2012</v>
      </c>
      <c r="AU7" s="21">
        <v>2013</v>
      </c>
      <c r="AV7" s="21">
        <v>2014</v>
      </c>
      <c r="AW7" s="146">
        <v>2015</v>
      </c>
      <c r="AX7" s="6"/>
      <c r="AY7" s="6"/>
    </row>
    <row r="8" spans="1:51" ht="15.95" customHeight="1">
      <c r="A8" s="54">
        <v>1</v>
      </c>
      <c r="B8" s="46">
        <v>2</v>
      </c>
      <c r="C8" s="46">
        <v>3</v>
      </c>
      <c r="D8" s="46">
        <v>4</v>
      </c>
      <c r="E8" s="46">
        <v>5</v>
      </c>
      <c r="F8" s="46">
        <v>6</v>
      </c>
      <c r="G8" s="46">
        <v>7</v>
      </c>
      <c r="H8" s="46">
        <v>8</v>
      </c>
      <c r="I8" s="46">
        <v>9</v>
      </c>
      <c r="J8" s="46">
        <v>10</v>
      </c>
      <c r="K8" s="46">
        <v>11</v>
      </c>
      <c r="L8" s="46">
        <v>12</v>
      </c>
      <c r="M8" s="46">
        <v>13</v>
      </c>
      <c r="N8" s="46">
        <v>14</v>
      </c>
      <c r="O8" s="46">
        <v>15</v>
      </c>
      <c r="P8" s="46">
        <v>16</v>
      </c>
      <c r="Q8" s="46">
        <v>17</v>
      </c>
      <c r="R8" s="46">
        <v>18</v>
      </c>
      <c r="S8" s="46">
        <v>19</v>
      </c>
      <c r="T8" s="46">
        <v>20</v>
      </c>
      <c r="U8" s="46">
        <v>21</v>
      </c>
      <c r="V8" s="46">
        <v>22</v>
      </c>
      <c r="W8" s="46">
        <v>23</v>
      </c>
      <c r="X8" s="46">
        <v>24</v>
      </c>
      <c r="Y8" s="46">
        <v>25</v>
      </c>
      <c r="Z8" s="46">
        <v>26</v>
      </c>
      <c r="AA8" s="46">
        <v>27</v>
      </c>
      <c r="AB8" s="46">
        <v>28</v>
      </c>
      <c r="AC8" s="46">
        <v>29</v>
      </c>
      <c r="AD8" s="46">
        <v>30</v>
      </c>
      <c r="AE8" s="46">
        <v>31</v>
      </c>
      <c r="AF8" s="46">
        <v>32</v>
      </c>
      <c r="AG8" s="46">
        <v>33</v>
      </c>
      <c r="AH8" s="46">
        <v>34</v>
      </c>
      <c r="AI8" s="46">
        <v>35</v>
      </c>
      <c r="AJ8" s="46">
        <v>36</v>
      </c>
      <c r="AK8" s="46">
        <v>37</v>
      </c>
      <c r="AL8" s="46">
        <v>38</v>
      </c>
      <c r="AM8" s="46">
        <v>39</v>
      </c>
      <c r="AN8" s="46">
        <v>40</v>
      </c>
      <c r="AO8" s="46">
        <v>41</v>
      </c>
      <c r="AP8" s="46">
        <v>42</v>
      </c>
      <c r="AQ8" s="46">
        <v>43</v>
      </c>
      <c r="AR8" s="46">
        <v>44</v>
      </c>
      <c r="AS8" s="46">
        <v>45</v>
      </c>
      <c r="AT8" s="46">
        <v>46</v>
      </c>
      <c r="AU8" s="46">
        <v>47</v>
      </c>
      <c r="AV8" s="46">
        <v>48</v>
      </c>
      <c r="AW8" s="55">
        <v>49</v>
      </c>
      <c r="AX8" s="12"/>
      <c r="AY8" s="12"/>
    </row>
    <row r="9" spans="1:51" ht="16.899999999999999" customHeight="1">
      <c r="A9" s="75" t="s">
        <v>9</v>
      </c>
      <c r="B9" s="103"/>
      <c r="C9" s="70"/>
      <c r="D9" s="70"/>
      <c r="E9" s="70"/>
      <c r="F9" s="70"/>
      <c r="G9" s="104"/>
      <c r="H9" s="103"/>
      <c r="I9" s="70"/>
      <c r="J9" s="70"/>
      <c r="K9" s="70"/>
      <c r="L9" s="70"/>
      <c r="M9" s="104"/>
      <c r="N9" s="103"/>
      <c r="O9" s="70"/>
      <c r="P9" s="70"/>
      <c r="Q9" s="70"/>
      <c r="R9" s="70"/>
      <c r="S9" s="104"/>
      <c r="T9" s="103"/>
      <c r="U9" s="70"/>
      <c r="V9" s="70"/>
      <c r="W9" s="70"/>
      <c r="X9" s="70"/>
      <c r="Y9" s="104"/>
      <c r="Z9" s="103"/>
      <c r="AA9" s="70"/>
      <c r="AB9" s="70"/>
      <c r="AC9" s="70"/>
      <c r="AD9" s="70"/>
      <c r="AE9" s="104"/>
      <c r="AF9" s="103"/>
      <c r="AG9" s="70"/>
      <c r="AH9" s="70"/>
      <c r="AI9" s="70"/>
      <c r="AJ9" s="70"/>
      <c r="AK9" s="104"/>
      <c r="AL9" s="103"/>
      <c r="AM9" s="70"/>
      <c r="AN9" s="70"/>
      <c r="AO9" s="70"/>
      <c r="AP9" s="70"/>
      <c r="AQ9" s="104"/>
      <c r="AR9" s="103"/>
      <c r="AS9" s="70"/>
      <c r="AT9" s="70"/>
      <c r="AU9" s="70"/>
      <c r="AV9" s="70"/>
      <c r="AW9" s="78"/>
      <c r="AX9" s="4"/>
      <c r="AY9" s="5"/>
    </row>
    <row r="10" spans="1:51" ht="16.899999999999999" customHeight="1">
      <c r="A10" s="64" t="s">
        <v>10</v>
      </c>
      <c r="B10" s="105">
        <v>1003</v>
      </c>
      <c r="C10" s="15">
        <v>1003</v>
      </c>
      <c r="D10" s="15">
        <v>1003</v>
      </c>
      <c r="E10" s="15">
        <v>1003</v>
      </c>
      <c r="F10" s="15">
        <v>362</v>
      </c>
      <c r="G10" s="106">
        <v>333</v>
      </c>
      <c r="H10" s="105">
        <v>269</v>
      </c>
      <c r="I10" s="15">
        <v>269</v>
      </c>
      <c r="J10" s="15">
        <v>269</v>
      </c>
      <c r="K10" s="15">
        <v>269</v>
      </c>
      <c r="L10" s="15">
        <v>73</v>
      </c>
      <c r="M10" s="106">
        <v>75</v>
      </c>
      <c r="N10" s="105" t="s">
        <v>47</v>
      </c>
      <c r="O10" s="15" t="s">
        <v>47</v>
      </c>
      <c r="P10" s="15" t="s">
        <v>47</v>
      </c>
      <c r="Q10" s="15"/>
      <c r="R10" s="15">
        <v>0</v>
      </c>
      <c r="S10" s="106">
        <v>0</v>
      </c>
      <c r="T10" s="105" t="s">
        <v>47</v>
      </c>
      <c r="U10" s="15" t="s">
        <v>47</v>
      </c>
      <c r="V10" s="15" t="s">
        <v>47</v>
      </c>
      <c r="W10" s="15"/>
      <c r="X10" s="15">
        <v>0</v>
      </c>
      <c r="Y10" s="106">
        <v>0</v>
      </c>
      <c r="Z10" s="105">
        <v>47</v>
      </c>
      <c r="AA10" s="15">
        <v>47</v>
      </c>
      <c r="AB10" s="15">
        <v>47</v>
      </c>
      <c r="AC10" s="15">
        <v>47</v>
      </c>
      <c r="AD10" s="15">
        <v>0</v>
      </c>
      <c r="AE10" s="106">
        <v>0</v>
      </c>
      <c r="AF10" s="105">
        <v>518</v>
      </c>
      <c r="AG10" s="15">
        <v>518</v>
      </c>
      <c r="AH10" s="15">
        <v>518</v>
      </c>
      <c r="AI10" s="15">
        <v>518</v>
      </c>
      <c r="AJ10" s="15">
        <v>193</v>
      </c>
      <c r="AK10" s="106">
        <v>193</v>
      </c>
      <c r="AL10" s="105">
        <v>1</v>
      </c>
      <c r="AM10" s="15">
        <v>1</v>
      </c>
      <c r="AN10" s="15">
        <v>1</v>
      </c>
      <c r="AO10" s="15"/>
      <c r="AP10" s="15">
        <v>0</v>
      </c>
      <c r="AQ10" s="106">
        <v>0</v>
      </c>
      <c r="AR10" s="105">
        <v>1838</v>
      </c>
      <c r="AS10" s="15">
        <v>1837</v>
      </c>
      <c r="AT10" s="15">
        <v>1838</v>
      </c>
      <c r="AU10" s="15">
        <f>E10+K10+Q10+AC10+AI10+AO10</f>
        <v>1837</v>
      </c>
      <c r="AV10" s="15">
        <v>628</v>
      </c>
      <c r="AW10" s="44">
        <v>601</v>
      </c>
      <c r="AX10" s="5"/>
      <c r="AY10" s="5"/>
    </row>
    <row r="11" spans="1:51" ht="16.899999999999999" customHeight="1">
      <c r="A11" s="64" t="s">
        <v>12</v>
      </c>
      <c r="B11" s="107">
        <v>2</v>
      </c>
      <c r="C11" s="17">
        <v>2</v>
      </c>
      <c r="D11" s="17">
        <v>2</v>
      </c>
      <c r="E11" s="17">
        <v>2</v>
      </c>
      <c r="F11" s="17">
        <v>2</v>
      </c>
      <c r="G11" s="108">
        <v>16</v>
      </c>
      <c r="H11" s="107" t="s">
        <v>47</v>
      </c>
      <c r="I11" s="17" t="s">
        <v>47</v>
      </c>
      <c r="J11" s="17" t="s">
        <v>47</v>
      </c>
      <c r="K11" s="17"/>
      <c r="L11" s="17">
        <v>0</v>
      </c>
      <c r="M11" s="108">
        <v>1</v>
      </c>
      <c r="N11" s="107" t="s">
        <v>47</v>
      </c>
      <c r="O11" s="17" t="s">
        <v>47</v>
      </c>
      <c r="P11" s="17" t="s">
        <v>47</v>
      </c>
      <c r="Q11" s="17"/>
      <c r="R11" s="17">
        <v>0</v>
      </c>
      <c r="S11" s="108">
        <v>0</v>
      </c>
      <c r="T11" s="107" t="s">
        <v>47</v>
      </c>
      <c r="U11" s="17" t="s">
        <v>47</v>
      </c>
      <c r="V11" s="17" t="s">
        <v>47</v>
      </c>
      <c r="W11" s="17"/>
      <c r="X11" s="17">
        <v>0</v>
      </c>
      <c r="Y11" s="108">
        <v>0</v>
      </c>
      <c r="Z11" s="107" t="s">
        <v>47</v>
      </c>
      <c r="AA11" s="17" t="s">
        <v>47</v>
      </c>
      <c r="AB11" s="17" t="s">
        <v>47</v>
      </c>
      <c r="AC11" s="17"/>
      <c r="AD11" s="17">
        <v>0</v>
      </c>
      <c r="AE11" s="108">
        <v>0</v>
      </c>
      <c r="AF11" s="107">
        <v>55</v>
      </c>
      <c r="AG11" s="17">
        <v>55</v>
      </c>
      <c r="AH11" s="17">
        <v>55</v>
      </c>
      <c r="AI11" s="17">
        <v>55</v>
      </c>
      <c r="AJ11" s="17">
        <v>55</v>
      </c>
      <c r="AK11" s="108">
        <v>96</v>
      </c>
      <c r="AL11" s="107">
        <v>6</v>
      </c>
      <c r="AM11" s="17">
        <v>6</v>
      </c>
      <c r="AN11" s="17">
        <v>6</v>
      </c>
      <c r="AO11" s="17">
        <v>6</v>
      </c>
      <c r="AP11" s="17">
        <v>6</v>
      </c>
      <c r="AQ11" s="108">
        <v>0</v>
      </c>
      <c r="AR11" s="107">
        <v>63</v>
      </c>
      <c r="AS11" s="17">
        <v>57</v>
      </c>
      <c r="AT11" s="17">
        <v>63</v>
      </c>
      <c r="AU11" s="17">
        <f t="shared" ref="AU11:AU39" si="0">E11+K11+Q11+AC11+AI11+AO11</f>
        <v>63</v>
      </c>
      <c r="AV11" s="17">
        <v>63</v>
      </c>
      <c r="AW11" s="45">
        <v>113</v>
      </c>
      <c r="AX11" s="5"/>
      <c r="AY11" s="5"/>
    </row>
    <row r="12" spans="1:51" ht="16.899999999999999" customHeight="1">
      <c r="A12" s="64" t="s">
        <v>13</v>
      </c>
      <c r="B12" s="105">
        <v>380</v>
      </c>
      <c r="C12" s="15">
        <v>380</v>
      </c>
      <c r="D12" s="15">
        <v>380</v>
      </c>
      <c r="E12" s="15">
        <v>380</v>
      </c>
      <c r="F12" s="15">
        <v>380</v>
      </c>
      <c r="G12" s="106">
        <v>380</v>
      </c>
      <c r="H12" s="105">
        <v>1</v>
      </c>
      <c r="I12" s="15">
        <v>1</v>
      </c>
      <c r="J12" s="15">
        <v>1</v>
      </c>
      <c r="K12" s="15">
        <v>1</v>
      </c>
      <c r="L12" s="15">
        <v>1</v>
      </c>
      <c r="M12" s="106">
        <v>1</v>
      </c>
      <c r="N12" s="105" t="s">
        <v>47</v>
      </c>
      <c r="O12" s="15" t="s">
        <v>47</v>
      </c>
      <c r="P12" s="15" t="s">
        <v>47</v>
      </c>
      <c r="Q12" s="15"/>
      <c r="R12" s="15">
        <v>0</v>
      </c>
      <c r="S12" s="106">
        <v>0</v>
      </c>
      <c r="T12" s="105" t="s">
        <v>47</v>
      </c>
      <c r="U12" s="15" t="s">
        <v>47</v>
      </c>
      <c r="V12" s="15" t="s">
        <v>47</v>
      </c>
      <c r="W12" s="15"/>
      <c r="X12" s="15">
        <v>0</v>
      </c>
      <c r="Y12" s="106">
        <v>0</v>
      </c>
      <c r="Z12" s="105" t="s">
        <v>47</v>
      </c>
      <c r="AA12" s="15" t="s">
        <v>47</v>
      </c>
      <c r="AB12" s="15" t="s">
        <v>47</v>
      </c>
      <c r="AC12" s="15"/>
      <c r="AD12" s="15">
        <v>0</v>
      </c>
      <c r="AE12" s="106">
        <v>0</v>
      </c>
      <c r="AF12" s="105">
        <v>75</v>
      </c>
      <c r="AG12" s="15">
        <v>75</v>
      </c>
      <c r="AH12" s="15">
        <v>75</v>
      </c>
      <c r="AI12" s="15">
        <v>75</v>
      </c>
      <c r="AJ12" s="15">
        <v>75</v>
      </c>
      <c r="AK12" s="106">
        <v>75</v>
      </c>
      <c r="AL12" s="105" t="s">
        <v>47</v>
      </c>
      <c r="AM12" s="15" t="s">
        <v>47</v>
      </c>
      <c r="AN12" s="15" t="s">
        <v>47</v>
      </c>
      <c r="AO12" s="15"/>
      <c r="AP12" s="15">
        <v>0</v>
      </c>
      <c r="AQ12" s="106">
        <v>0</v>
      </c>
      <c r="AR12" s="105">
        <v>456</v>
      </c>
      <c r="AS12" s="15">
        <v>456</v>
      </c>
      <c r="AT12" s="15">
        <v>456</v>
      </c>
      <c r="AU12" s="15">
        <f t="shared" si="0"/>
        <v>456</v>
      </c>
      <c r="AV12" s="15">
        <v>456</v>
      </c>
      <c r="AW12" s="44">
        <v>456</v>
      </c>
      <c r="AX12" s="4"/>
      <c r="AY12" s="5"/>
    </row>
    <row r="13" spans="1:51" ht="16.899999999999999" customHeight="1">
      <c r="A13" s="64" t="s">
        <v>14</v>
      </c>
      <c r="B13" s="107">
        <v>311</v>
      </c>
      <c r="C13" s="17">
        <v>311</v>
      </c>
      <c r="D13" s="17">
        <v>311</v>
      </c>
      <c r="E13" s="17">
        <v>1082</v>
      </c>
      <c r="F13" s="17">
        <v>1082</v>
      </c>
      <c r="G13" s="108">
        <v>1082</v>
      </c>
      <c r="H13" s="107">
        <v>144</v>
      </c>
      <c r="I13" s="17">
        <v>144</v>
      </c>
      <c r="J13" s="17">
        <v>144</v>
      </c>
      <c r="K13" s="17">
        <v>449</v>
      </c>
      <c r="L13" s="17">
        <v>449</v>
      </c>
      <c r="M13" s="108">
        <v>449</v>
      </c>
      <c r="N13" s="107" t="s">
        <v>47</v>
      </c>
      <c r="O13" s="17" t="s">
        <v>47</v>
      </c>
      <c r="P13" s="17" t="s">
        <v>47</v>
      </c>
      <c r="Q13" s="17"/>
      <c r="R13" s="17">
        <v>0</v>
      </c>
      <c r="S13" s="108">
        <v>0</v>
      </c>
      <c r="T13" s="107" t="s">
        <v>47</v>
      </c>
      <c r="U13" s="17" t="s">
        <v>47</v>
      </c>
      <c r="V13" s="17" t="s">
        <v>47</v>
      </c>
      <c r="W13" s="17"/>
      <c r="X13" s="17">
        <v>0</v>
      </c>
      <c r="Y13" s="108">
        <v>0</v>
      </c>
      <c r="Z13" s="107" t="s">
        <v>47</v>
      </c>
      <c r="AA13" s="17" t="s">
        <v>47</v>
      </c>
      <c r="AB13" s="17" t="s">
        <v>47</v>
      </c>
      <c r="AC13" s="17"/>
      <c r="AD13" s="17">
        <v>0</v>
      </c>
      <c r="AE13" s="108">
        <v>0</v>
      </c>
      <c r="AF13" s="107">
        <v>179</v>
      </c>
      <c r="AG13" s="17">
        <v>179</v>
      </c>
      <c r="AH13" s="17">
        <v>179</v>
      </c>
      <c r="AI13" s="17">
        <v>644</v>
      </c>
      <c r="AJ13" s="17">
        <v>644</v>
      </c>
      <c r="AK13" s="108">
        <v>644</v>
      </c>
      <c r="AL13" s="107" t="s">
        <v>47</v>
      </c>
      <c r="AM13" s="17" t="s">
        <v>47</v>
      </c>
      <c r="AN13" s="17" t="s">
        <v>47</v>
      </c>
      <c r="AO13" s="17"/>
      <c r="AP13" s="17">
        <v>0</v>
      </c>
      <c r="AQ13" s="108">
        <v>0</v>
      </c>
      <c r="AR13" s="107">
        <v>634</v>
      </c>
      <c r="AS13" s="17">
        <v>634</v>
      </c>
      <c r="AT13" s="17">
        <v>634</v>
      </c>
      <c r="AU13" s="17">
        <f t="shared" si="0"/>
        <v>2175</v>
      </c>
      <c r="AV13" s="17">
        <v>2175</v>
      </c>
      <c r="AW13" s="45">
        <v>2175</v>
      </c>
      <c r="AX13" s="5"/>
      <c r="AY13" s="5"/>
    </row>
    <row r="14" spans="1:51" ht="16.899999999999999" customHeight="1">
      <c r="A14" s="64" t="s">
        <v>15</v>
      </c>
      <c r="B14" s="105">
        <v>1272</v>
      </c>
      <c r="C14" s="15">
        <v>1272</v>
      </c>
      <c r="D14" s="15">
        <v>954</v>
      </c>
      <c r="E14" s="15">
        <v>955</v>
      </c>
      <c r="F14" s="15">
        <v>955</v>
      </c>
      <c r="G14" s="106">
        <v>956</v>
      </c>
      <c r="H14" s="105">
        <v>26</v>
      </c>
      <c r="I14" s="15">
        <v>26</v>
      </c>
      <c r="J14" s="15">
        <v>26</v>
      </c>
      <c r="K14" s="15">
        <v>26</v>
      </c>
      <c r="L14" s="15">
        <v>26</v>
      </c>
      <c r="M14" s="106">
        <v>26</v>
      </c>
      <c r="N14" s="105" t="s">
        <v>47</v>
      </c>
      <c r="O14" s="15" t="s">
        <v>47</v>
      </c>
      <c r="P14" s="15" t="s">
        <v>47</v>
      </c>
      <c r="Q14" s="15"/>
      <c r="R14" s="15">
        <v>0</v>
      </c>
      <c r="S14" s="106">
        <v>0</v>
      </c>
      <c r="T14" s="105" t="s">
        <v>47</v>
      </c>
      <c r="U14" s="15" t="s">
        <v>47</v>
      </c>
      <c r="V14" s="15" t="s">
        <v>47</v>
      </c>
      <c r="W14" s="15"/>
      <c r="X14" s="15">
        <v>0</v>
      </c>
      <c r="Y14" s="106">
        <v>0</v>
      </c>
      <c r="Z14" s="105" t="s">
        <v>47</v>
      </c>
      <c r="AA14" s="15" t="s">
        <v>47</v>
      </c>
      <c r="AB14" s="15" t="s">
        <v>47</v>
      </c>
      <c r="AC14" s="15"/>
      <c r="AD14" s="15">
        <v>0</v>
      </c>
      <c r="AE14" s="106">
        <v>0</v>
      </c>
      <c r="AF14" s="105">
        <v>172</v>
      </c>
      <c r="AG14" s="15">
        <v>172</v>
      </c>
      <c r="AH14" s="15">
        <v>112</v>
      </c>
      <c r="AI14" s="15">
        <v>112</v>
      </c>
      <c r="AJ14" s="15">
        <v>112</v>
      </c>
      <c r="AK14" s="106">
        <v>112</v>
      </c>
      <c r="AL14" s="105">
        <v>1</v>
      </c>
      <c r="AM14" s="15">
        <v>1</v>
      </c>
      <c r="AN14" s="15" t="s">
        <v>47</v>
      </c>
      <c r="AO14" s="15"/>
      <c r="AP14" s="15">
        <v>0</v>
      </c>
      <c r="AQ14" s="106">
        <v>0</v>
      </c>
      <c r="AR14" s="105">
        <v>1471</v>
      </c>
      <c r="AS14" s="15">
        <v>1470</v>
      </c>
      <c r="AT14" s="15">
        <v>1092</v>
      </c>
      <c r="AU14" s="15">
        <f t="shared" si="0"/>
        <v>1093</v>
      </c>
      <c r="AV14" s="15">
        <v>1093</v>
      </c>
      <c r="AW14" s="44">
        <v>1094</v>
      </c>
      <c r="AX14" s="4"/>
      <c r="AY14" s="5"/>
    </row>
    <row r="15" spans="1:51" ht="16.899999999999999" customHeight="1">
      <c r="A15" s="64" t="s">
        <v>16</v>
      </c>
      <c r="B15" s="107">
        <v>158</v>
      </c>
      <c r="C15" s="17">
        <v>156</v>
      </c>
      <c r="D15" s="17">
        <v>32</v>
      </c>
      <c r="E15" s="17">
        <v>34</v>
      </c>
      <c r="F15" s="17">
        <v>35</v>
      </c>
      <c r="G15" s="108">
        <v>37</v>
      </c>
      <c r="H15" s="107">
        <v>30</v>
      </c>
      <c r="I15" s="17">
        <v>35</v>
      </c>
      <c r="J15" s="17">
        <v>15</v>
      </c>
      <c r="K15" s="17">
        <v>17</v>
      </c>
      <c r="L15" s="17">
        <v>17</v>
      </c>
      <c r="M15" s="108">
        <v>19</v>
      </c>
      <c r="N15" s="107" t="s">
        <v>47</v>
      </c>
      <c r="O15" s="17" t="s">
        <v>47</v>
      </c>
      <c r="P15" s="17" t="s">
        <v>47</v>
      </c>
      <c r="Q15" s="17"/>
      <c r="R15" s="17">
        <v>0</v>
      </c>
      <c r="S15" s="108">
        <v>0</v>
      </c>
      <c r="T15" s="107" t="s">
        <v>47</v>
      </c>
      <c r="U15" s="17" t="s">
        <v>47</v>
      </c>
      <c r="V15" s="17" t="s">
        <v>47</v>
      </c>
      <c r="W15" s="17"/>
      <c r="X15" s="17">
        <v>0</v>
      </c>
      <c r="Y15" s="108">
        <v>0</v>
      </c>
      <c r="Z15" s="107" t="s">
        <v>47</v>
      </c>
      <c r="AA15" s="17" t="s">
        <v>47</v>
      </c>
      <c r="AB15" s="17" t="s">
        <v>47</v>
      </c>
      <c r="AC15" s="17"/>
      <c r="AD15" s="17">
        <v>0</v>
      </c>
      <c r="AE15" s="108">
        <v>0</v>
      </c>
      <c r="AF15" s="107">
        <v>127</v>
      </c>
      <c r="AG15" s="17">
        <v>128</v>
      </c>
      <c r="AH15" s="17">
        <v>97</v>
      </c>
      <c r="AI15" s="17">
        <v>93</v>
      </c>
      <c r="AJ15" s="17">
        <v>99</v>
      </c>
      <c r="AK15" s="108">
        <v>101</v>
      </c>
      <c r="AL15" s="107">
        <v>3</v>
      </c>
      <c r="AM15" s="17">
        <v>3</v>
      </c>
      <c r="AN15" s="17" t="s">
        <v>47</v>
      </c>
      <c r="AO15" s="17"/>
      <c r="AP15" s="17">
        <v>0</v>
      </c>
      <c r="AQ15" s="108">
        <v>0</v>
      </c>
      <c r="AR15" s="107">
        <v>318</v>
      </c>
      <c r="AS15" s="17">
        <v>319</v>
      </c>
      <c r="AT15" s="17">
        <v>144</v>
      </c>
      <c r="AU15" s="17">
        <f t="shared" si="0"/>
        <v>144</v>
      </c>
      <c r="AV15" s="17">
        <v>151</v>
      </c>
      <c r="AW15" s="45">
        <v>157</v>
      </c>
      <c r="AX15" s="4"/>
      <c r="AY15" s="5"/>
    </row>
    <row r="16" spans="1:51" ht="16.899999999999999" customHeight="1">
      <c r="A16" s="64" t="s">
        <v>17</v>
      </c>
      <c r="B16" s="105">
        <v>11</v>
      </c>
      <c r="C16" s="15">
        <v>9</v>
      </c>
      <c r="D16" s="15">
        <v>9</v>
      </c>
      <c r="E16" s="15">
        <v>9</v>
      </c>
      <c r="F16" s="15">
        <v>14</v>
      </c>
      <c r="G16" s="106">
        <v>11</v>
      </c>
      <c r="H16" s="105" t="s">
        <v>47</v>
      </c>
      <c r="I16" s="15">
        <v>1</v>
      </c>
      <c r="J16" s="15">
        <v>1</v>
      </c>
      <c r="K16" s="15">
        <v>1</v>
      </c>
      <c r="L16" s="15">
        <v>0</v>
      </c>
      <c r="M16" s="106">
        <v>0</v>
      </c>
      <c r="N16" s="105" t="s">
        <v>47</v>
      </c>
      <c r="O16" s="15" t="s">
        <v>47</v>
      </c>
      <c r="P16" s="15" t="s">
        <v>47</v>
      </c>
      <c r="Q16" s="15"/>
      <c r="R16" s="15">
        <v>0</v>
      </c>
      <c r="S16" s="106">
        <v>0</v>
      </c>
      <c r="T16" s="105" t="s">
        <v>47</v>
      </c>
      <c r="U16" s="15" t="s">
        <v>47</v>
      </c>
      <c r="V16" s="15" t="s">
        <v>47</v>
      </c>
      <c r="W16" s="15"/>
      <c r="X16" s="15">
        <v>0</v>
      </c>
      <c r="Y16" s="106">
        <v>0</v>
      </c>
      <c r="Z16" s="105" t="s">
        <v>47</v>
      </c>
      <c r="AA16" s="15" t="s">
        <v>47</v>
      </c>
      <c r="AB16" s="15" t="s">
        <v>47</v>
      </c>
      <c r="AC16" s="15"/>
      <c r="AD16" s="15">
        <v>0</v>
      </c>
      <c r="AE16" s="106">
        <v>0</v>
      </c>
      <c r="AF16" s="105">
        <v>5</v>
      </c>
      <c r="AG16" s="15">
        <v>10</v>
      </c>
      <c r="AH16" s="15">
        <v>10</v>
      </c>
      <c r="AI16" s="15">
        <v>10</v>
      </c>
      <c r="AJ16" s="15">
        <v>14</v>
      </c>
      <c r="AK16" s="106">
        <v>15</v>
      </c>
      <c r="AL16" s="105" t="s">
        <v>47</v>
      </c>
      <c r="AM16" s="15" t="s">
        <v>47</v>
      </c>
      <c r="AN16" s="15" t="s">
        <v>47</v>
      </c>
      <c r="AO16" s="15"/>
      <c r="AP16" s="15">
        <v>0</v>
      </c>
      <c r="AQ16" s="106">
        <v>0</v>
      </c>
      <c r="AR16" s="105">
        <v>16</v>
      </c>
      <c r="AS16" s="15">
        <v>20</v>
      </c>
      <c r="AT16" s="15">
        <v>20</v>
      </c>
      <c r="AU16" s="15">
        <f t="shared" si="0"/>
        <v>20</v>
      </c>
      <c r="AV16" s="15">
        <v>28</v>
      </c>
      <c r="AW16" s="44">
        <v>26</v>
      </c>
      <c r="AX16" s="5"/>
      <c r="AY16" s="5"/>
    </row>
    <row r="17" spans="1:51" ht="16.899999999999999" customHeight="1">
      <c r="A17" s="64" t="s">
        <v>18</v>
      </c>
      <c r="B17" s="107">
        <v>542</v>
      </c>
      <c r="C17" s="17">
        <v>523</v>
      </c>
      <c r="D17" s="17">
        <v>523</v>
      </c>
      <c r="E17" s="17">
        <v>545</v>
      </c>
      <c r="F17" s="17">
        <v>545</v>
      </c>
      <c r="G17" s="108">
        <v>545</v>
      </c>
      <c r="H17" s="107" t="s">
        <v>47</v>
      </c>
      <c r="I17" s="17" t="s">
        <v>47</v>
      </c>
      <c r="J17" s="17" t="s">
        <v>47</v>
      </c>
      <c r="K17" s="17"/>
      <c r="L17" s="17">
        <v>0</v>
      </c>
      <c r="M17" s="108">
        <v>0</v>
      </c>
      <c r="N17" s="107" t="s">
        <v>47</v>
      </c>
      <c r="O17" s="17" t="s">
        <v>47</v>
      </c>
      <c r="P17" s="17" t="s">
        <v>47</v>
      </c>
      <c r="Q17" s="17"/>
      <c r="R17" s="17">
        <v>0</v>
      </c>
      <c r="S17" s="108">
        <v>0</v>
      </c>
      <c r="T17" s="107" t="s">
        <v>47</v>
      </c>
      <c r="U17" s="17" t="s">
        <v>47</v>
      </c>
      <c r="V17" s="17" t="s">
        <v>47</v>
      </c>
      <c r="W17" s="17">
        <v>16</v>
      </c>
      <c r="X17" s="17">
        <v>16</v>
      </c>
      <c r="Y17" s="108">
        <v>16</v>
      </c>
      <c r="Z17" s="107" t="s">
        <v>47</v>
      </c>
      <c r="AA17" s="17" t="s">
        <v>47</v>
      </c>
      <c r="AB17" s="17" t="s">
        <v>47</v>
      </c>
      <c r="AC17" s="17">
        <v>14</v>
      </c>
      <c r="AD17" s="17">
        <v>14</v>
      </c>
      <c r="AE17" s="108">
        <v>14</v>
      </c>
      <c r="AF17" s="107">
        <v>216</v>
      </c>
      <c r="AG17" s="17">
        <v>216</v>
      </c>
      <c r="AH17" s="17">
        <v>216</v>
      </c>
      <c r="AI17" s="17">
        <v>216</v>
      </c>
      <c r="AJ17" s="17">
        <v>216</v>
      </c>
      <c r="AK17" s="108">
        <v>216</v>
      </c>
      <c r="AL17" s="107">
        <v>1</v>
      </c>
      <c r="AM17" s="17">
        <v>1</v>
      </c>
      <c r="AN17" s="17">
        <v>1</v>
      </c>
      <c r="AO17" s="17"/>
      <c r="AP17" s="17">
        <v>0</v>
      </c>
      <c r="AQ17" s="108">
        <v>0</v>
      </c>
      <c r="AR17" s="107">
        <v>759</v>
      </c>
      <c r="AS17" s="17">
        <v>739</v>
      </c>
      <c r="AT17" s="17">
        <v>740</v>
      </c>
      <c r="AU17" s="17">
        <f>E17+K17+Q17+W17+AC17+AI17+AO17</f>
        <v>791</v>
      </c>
      <c r="AV17" s="17">
        <v>791</v>
      </c>
      <c r="AW17" s="45">
        <v>791</v>
      </c>
      <c r="AX17" s="4"/>
      <c r="AY17" s="5"/>
    </row>
    <row r="18" spans="1:51" ht="16.899999999999999" customHeight="1">
      <c r="A18" s="64" t="s">
        <v>19</v>
      </c>
      <c r="B18" s="105">
        <v>493</v>
      </c>
      <c r="C18" s="15">
        <v>493</v>
      </c>
      <c r="D18" s="15">
        <v>493</v>
      </c>
      <c r="E18" s="15">
        <v>483</v>
      </c>
      <c r="F18" s="15">
        <v>483</v>
      </c>
      <c r="G18" s="106">
        <v>483</v>
      </c>
      <c r="H18" s="105">
        <v>7</v>
      </c>
      <c r="I18" s="15">
        <v>7</v>
      </c>
      <c r="J18" s="15">
        <v>7</v>
      </c>
      <c r="K18" s="15">
        <v>19</v>
      </c>
      <c r="L18" s="15">
        <v>19</v>
      </c>
      <c r="M18" s="106">
        <v>19</v>
      </c>
      <c r="N18" s="105" t="s">
        <v>47</v>
      </c>
      <c r="O18" s="15" t="s">
        <v>47</v>
      </c>
      <c r="P18" s="15" t="s">
        <v>47</v>
      </c>
      <c r="Q18" s="15"/>
      <c r="R18" s="15">
        <v>0</v>
      </c>
      <c r="S18" s="106">
        <v>0</v>
      </c>
      <c r="T18" s="105" t="s">
        <v>47</v>
      </c>
      <c r="U18" s="15" t="s">
        <v>47</v>
      </c>
      <c r="V18" s="15" t="s">
        <v>47</v>
      </c>
      <c r="W18" s="15"/>
      <c r="X18" s="15">
        <v>0</v>
      </c>
      <c r="Y18" s="106">
        <v>0</v>
      </c>
      <c r="Z18" s="105" t="s">
        <v>47</v>
      </c>
      <c r="AA18" s="15" t="s">
        <v>47</v>
      </c>
      <c r="AB18" s="15" t="s">
        <v>47</v>
      </c>
      <c r="AC18" s="15"/>
      <c r="AD18" s="15">
        <v>0</v>
      </c>
      <c r="AE18" s="106">
        <v>0</v>
      </c>
      <c r="AF18" s="105">
        <v>22</v>
      </c>
      <c r="AG18" s="15">
        <v>22</v>
      </c>
      <c r="AH18" s="15">
        <v>22</v>
      </c>
      <c r="AI18" s="15">
        <v>22</v>
      </c>
      <c r="AJ18" s="15">
        <v>22</v>
      </c>
      <c r="AK18" s="106">
        <v>22</v>
      </c>
      <c r="AL18" s="105" t="s">
        <v>47</v>
      </c>
      <c r="AM18" s="15" t="s">
        <v>47</v>
      </c>
      <c r="AN18" s="15" t="s">
        <v>47</v>
      </c>
      <c r="AO18" s="15"/>
      <c r="AP18" s="15">
        <v>0</v>
      </c>
      <c r="AQ18" s="106">
        <v>0</v>
      </c>
      <c r="AR18" s="105">
        <v>522</v>
      </c>
      <c r="AS18" s="15">
        <v>522</v>
      </c>
      <c r="AT18" s="15">
        <v>522</v>
      </c>
      <c r="AU18" s="15">
        <f t="shared" si="0"/>
        <v>524</v>
      </c>
      <c r="AV18" s="15">
        <v>524</v>
      </c>
      <c r="AW18" s="44">
        <v>524</v>
      </c>
      <c r="AX18" s="5"/>
      <c r="AY18" s="5"/>
    </row>
    <row r="19" spans="1:51" ht="16.899999999999999" customHeight="1">
      <c r="A19" s="64" t="s">
        <v>20</v>
      </c>
      <c r="B19" s="107">
        <v>1105</v>
      </c>
      <c r="C19" s="17">
        <v>1105</v>
      </c>
      <c r="D19" s="17">
        <v>1109</v>
      </c>
      <c r="E19" s="17">
        <v>1108</v>
      </c>
      <c r="F19" s="17">
        <v>1110</v>
      </c>
      <c r="G19" s="108">
        <v>1113</v>
      </c>
      <c r="H19" s="107">
        <v>3</v>
      </c>
      <c r="I19" s="17">
        <v>3</v>
      </c>
      <c r="J19" s="17">
        <v>3</v>
      </c>
      <c r="K19" s="17">
        <v>3</v>
      </c>
      <c r="L19" s="17">
        <v>3</v>
      </c>
      <c r="M19" s="108">
        <v>3</v>
      </c>
      <c r="N19" s="107" t="s">
        <v>47</v>
      </c>
      <c r="O19" s="17" t="s">
        <v>47</v>
      </c>
      <c r="P19" s="17" t="s">
        <v>47</v>
      </c>
      <c r="Q19" s="17"/>
      <c r="R19" s="17">
        <v>0</v>
      </c>
      <c r="S19" s="108">
        <v>0</v>
      </c>
      <c r="T19" s="107" t="s">
        <v>47</v>
      </c>
      <c r="U19" s="17" t="s">
        <v>47</v>
      </c>
      <c r="V19" s="17" t="s">
        <v>47</v>
      </c>
      <c r="W19" s="17"/>
      <c r="X19" s="17">
        <v>0</v>
      </c>
      <c r="Y19" s="108">
        <v>0</v>
      </c>
      <c r="Z19" s="107" t="s">
        <v>47</v>
      </c>
      <c r="AA19" s="17" t="s">
        <v>47</v>
      </c>
      <c r="AB19" s="17" t="s">
        <v>47</v>
      </c>
      <c r="AC19" s="17"/>
      <c r="AD19" s="17">
        <v>0</v>
      </c>
      <c r="AE19" s="108">
        <v>0</v>
      </c>
      <c r="AF19" s="107">
        <v>14</v>
      </c>
      <c r="AG19" s="17">
        <v>14</v>
      </c>
      <c r="AH19" s="17">
        <v>14</v>
      </c>
      <c r="AI19" s="17">
        <v>14</v>
      </c>
      <c r="AJ19" s="17">
        <v>14</v>
      </c>
      <c r="AK19" s="108">
        <v>14</v>
      </c>
      <c r="AL19" s="107">
        <v>14</v>
      </c>
      <c r="AM19" s="17">
        <v>14</v>
      </c>
      <c r="AN19" s="17">
        <v>4</v>
      </c>
      <c r="AO19" s="17">
        <v>4</v>
      </c>
      <c r="AP19" s="17">
        <v>4</v>
      </c>
      <c r="AQ19" s="108">
        <v>4</v>
      </c>
      <c r="AR19" s="107">
        <v>1136</v>
      </c>
      <c r="AS19" s="17">
        <v>1122</v>
      </c>
      <c r="AT19" s="17">
        <v>1130</v>
      </c>
      <c r="AU19" s="17">
        <f t="shared" si="0"/>
        <v>1129</v>
      </c>
      <c r="AV19" s="17">
        <v>1131</v>
      </c>
      <c r="AW19" s="45">
        <v>1134</v>
      </c>
      <c r="AX19" s="4"/>
      <c r="AY19" s="5"/>
    </row>
    <row r="20" spans="1:51" ht="16.899999999999999" customHeight="1">
      <c r="A20" s="64" t="s">
        <v>21</v>
      </c>
      <c r="B20" s="105">
        <v>273</v>
      </c>
      <c r="C20" s="15">
        <v>240</v>
      </c>
      <c r="D20" s="15">
        <v>240</v>
      </c>
      <c r="E20" s="15">
        <v>240</v>
      </c>
      <c r="F20" s="15">
        <v>240</v>
      </c>
      <c r="G20" s="106">
        <v>240</v>
      </c>
      <c r="H20" s="105">
        <v>235</v>
      </c>
      <c r="I20" s="15">
        <v>177</v>
      </c>
      <c r="J20" s="15">
        <v>177</v>
      </c>
      <c r="K20" s="15">
        <v>177</v>
      </c>
      <c r="L20" s="15">
        <v>177</v>
      </c>
      <c r="M20" s="106">
        <v>177</v>
      </c>
      <c r="N20" s="105" t="s">
        <v>47</v>
      </c>
      <c r="O20" s="15" t="s">
        <v>47</v>
      </c>
      <c r="P20" s="15" t="s">
        <v>47</v>
      </c>
      <c r="Q20" s="15"/>
      <c r="R20" s="15">
        <v>0</v>
      </c>
      <c r="S20" s="106">
        <v>0</v>
      </c>
      <c r="T20" s="105" t="s">
        <v>47</v>
      </c>
      <c r="U20" s="15" t="s">
        <v>47</v>
      </c>
      <c r="V20" s="15" t="s">
        <v>47</v>
      </c>
      <c r="W20" s="15"/>
      <c r="X20" s="15">
        <v>0</v>
      </c>
      <c r="Y20" s="106">
        <v>0</v>
      </c>
      <c r="Z20" s="105" t="s">
        <v>47</v>
      </c>
      <c r="AA20" s="15" t="s">
        <v>47</v>
      </c>
      <c r="AB20" s="15" t="s">
        <v>47</v>
      </c>
      <c r="AC20" s="15"/>
      <c r="AD20" s="15">
        <v>0</v>
      </c>
      <c r="AE20" s="106">
        <v>0</v>
      </c>
      <c r="AF20" s="105" t="s">
        <v>47</v>
      </c>
      <c r="AG20" s="15" t="s">
        <v>47</v>
      </c>
      <c r="AH20" s="15" t="s">
        <v>47</v>
      </c>
      <c r="AI20" s="15"/>
      <c r="AJ20" s="15">
        <v>0</v>
      </c>
      <c r="AK20" s="106">
        <v>0</v>
      </c>
      <c r="AL20" s="105">
        <v>82</v>
      </c>
      <c r="AM20" s="15">
        <v>82</v>
      </c>
      <c r="AN20" s="15">
        <v>82</v>
      </c>
      <c r="AO20" s="15"/>
      <c r="AP20" s="15">
        <v>0</v>
      </c>
      <c r="AQ20" s="106">
        <v>25</v>
      </c>
      <c r="AR20" s="105">
        <v>590</v>
      </c>
      <c r="AS20" s="15">
        <v>417</v>
      </c>
      <c r="AT20" s="15">
        <v>499</v>
      </c>
      <c r="AU20" s="15">
        <f t="shared" si="0"/>
        <v>417</v>
      </c>
      <c r="AV20" s="15">
        <v>417</v>
      </c>
      <c r="AW20" s="44">
        <v>442</v>
      </c>
      <c r="AX20" s="4"/>
      <c r="AY20" s="5"/>
    </row>
    <row r="21" spans="1:51" ht="16.899999999999999" customHeight="1">
      <c r="A21" s="64" t="s">
        <v>22</v>
      </c>
      <c r="B21" s="107">
        <v>122</v>
      </c>
      <c r="C21" s="17">
        <v>220</v>
      </c>
      <c r="D21" s="17">
        <v>220</v>
      </c>
      <c r="E21" s="17">
        <v>185</v>
      </c>
      <c r="F21" s="17">
        <v>185</v>
      </c>
      <c r="G21" s="108">
        <v>220</v>
      </c>
      <c r="H21" s="107">
        <v>30</v>
      </c>
      <c r="I21" s="17">
        <v>54</v>
      </c>
      <c r="J21" s="17">
        <v>54</v>
      </c>
      <c r="K21" s="17">
        <v>54</v>
      </c>
      <c r="L21" s="17">
        <v>54</v>
      </c>
      <c r="M21" s="108">
        <v>54</v>
      </c>
      <c r="N21" s="107" t="s">
        <v>47</v>
      </c>
      <c r="O21" s="17" t="s">
        <v>47</v>
      </c>
      <c r="P21" s="17" t="s">
        <v>47</v>
      </c>
      <c r="Q21" s="17"/>
      <c r="R21" s="17">
        <v>0</v>
      </c>
      <c r="S21" s="108">
        <v>0</v>
      </c>
      <c r="T21" s="107" t="s">
        <v>47</v>
      </c>
      <c r="U21" s="17" t="s">
        <v>47</v>
      </c>
      <c r="V21" s="17" t="s">
        <v>47</v>
      </c>
      <c r="W21" s="17"/>
      <c r="X21" s="17">
        <v>0</v>
      </c>
      <c r="Y21" s="108">
        <v>0</v>
      </c>
      <c r="Z21" s="107" t="s">
        <v>47</v>
      </c>
      <c r="AA21" s="17" t="s">
        <v>47</v>
      </c>
      <c r="AB21" s="17" t="s">
        <v>47</v>
      </c>
      <c r="AC21" s="17"/>
      <c r="AD21" s="17">
        <v>0</v>
      </c>
      <c r="AE21" s="108">
        <v>0</v>
      </c>
      <c r="AF21" s="107">
        <v>54</v>
      </c>
      <c r="AG21" s="17">
        <v>92</v>
      </c>
      <c r="AH21" s="17">
        <v>92</v>
      </c>
      <c r="AI21" s="17">
        <v>94</v>
      </c>
      <c r="AJ21" s="17">
        <v>94</v>
      </c>
      <c r="AK21" s="108">
        <v>92</v>
      </c>
      <c r="AL21" s="107" t="s">
        <v>47</v>
      </c>
      <c r="AM21" s="17" t="s">
        <v>47</v>
      </c>
      <c r="AN21" s="17" t="s">
        <v>47</v>
      </c>
      <c r="AO21" s="17"/>
      <c r="AP21" s="17">
        <v>0</v>
      </c>
      <c r="AQ21" s="108">
        <v>0</v>
      </c>
      <c r="AR21" s="107">
        <v>206</v>
      </c>
      <c r="AS21" s="17">
        <v>366</v>
      </c>
      <c r="AT21" s="17">
        <v>366</v>
      </c>
      <c r="AU21" s="17">
        <f t="shared" si="0"/>
        <v>333</v>
      </c>
      <c r="AV21" s="17">
        <v>333</v>
      </c>
      <c r="AW21" s="45">
        <v>366</v>
      </c>
      <c r="AX21" s="5"/>
      <c r="AY21" s="5"/>
    </row>
    <row r="22" spans="1:51" ht="16.899999999999999" customHeight="1">
      <c r="A22" s="64" t="s">
        <v>23</v>
      </c>
      <c r="B22" s="105">
        <v>561</v>
      </c>
      <c r="C22" s="15">
        <v>561</v>
      </c>
      <c r="D22" s="15">
        <v>561</v>
      </c>
      <c r="E22" s="15">
        <v>561</v>
      </c>
      <c r="F22" s="15">
        <v>563</v>
      </c>
      <c r="G22" s="106">
        <v>564</v>
      </c>
      <c r="H22" s="105">
        <v>50</v>
      </c>
      <c r="I22" s="15">
        <v>50</v>
      </c>
      <c r="J22" s="15">
        <v>50</v>
      </c>
      <c r="K22" s="15">
        <v>50</v>
      </c>
      <c r="L22" s="15">
        <v>50</v>
      </c>
      <c r="M22" s="106">
        <v>50</v>
      </c>
      <c r="N22" s="105" t="s">
        <v>47</v>
      </c>
      <c r="O22" s="15" t="s">
        <v>47</v>
      </c>
      <c r="P22" s="15" t="s">
        <v>47</v>
      </c>
      <c r="Q22" s="15"/>
      <c r="R22" s="15">
        <v>0</v>
      </c>
      <c r="S22" s="106">
        <v>0</v>
      </c>
      <c r="T22" s="105" t="s">
        <v>47</v>
      </c>
      <c r="U22" s="15" t="s">
        <v>47</v>
      </c>
      <c r="V22" s="15" t="s">
        <v>47</v>
      </c>
      <c r="W22" s="15"/>
      <c r="X22" s="15">
        <v>0</v>
      </c>
      <c r="Y22" s="106">
        <v>0</v>
      </c>
      <c r="Z22" s="105">
        <v>5</v>
      </c>
      <c r="AA22" s="15">
        <v>5</v>
      </c>
      <c r="AB22" s="15">
        <v>5</v>
      </c>
      <c r="AC22" s="15">
        <v>5</v>
      </c>
      <c r="AD22" s="15">
        <v>5</v>
      </c>
      <c r="AE22" s="106">
        <v>5</v>
      </c>
      <c r="AF22" s="105">
        <v>43</v>
      </c>
      <c r="AG22" s="15">
        <v>5</v>
      </c>
      <c r="AH22" s="15">
        <v>43</v>
      </c>
      <c r="AI22" s="15">
        <v>43</v>
      </c>
      <c r="AJ22" s="15">
        <v>43</v>
      </c>
      <c r="AK22" s="106">
        <v>43</v>
      </c>
      <c r="AL22" s="105">
        <v>7</v>
      </c>
      <c r="AM22" s="15">
        <v>7</v>
      </c>
      <c r="AN22" s="15" t="s">
        <v>47</v>
      </c>
      <c r="AO22" s="15"/>
      <c r="AP22" s="15">
        <v>0</v>
      </c>
      <c r="AQ22" s="106">
        <v>0</v>
      </c>
      <c r="AR22" s="105">
        <v>666</v>
      </c>
      <c r="AS22" s="15">
        <v>621</v>
      </c>
      <c r="AT22" s="15">
        <v>659</v>
      </c>
      <c r="AU22" s="15">
        <f t="shared" si="0"/>
        <v>659</v>
      </c>
      <c r="AV22" s="15">
        <v>661</v>
      </c>
      <c r="AW22" s="44">
        <v>662</v>
      </c>
      <c r="AX22" s="4"/>
      <c r="AY22" s="5"/>
    </row>
    <row r="23" spans="1:51" ht="16.899999999999999" customHeight="1">
      <c r="A23" s="64" t="s">
        <v>24</v>
      </c>
      <c r="B23" s="107">
        <v>898</v>
      </c>
      <c r="C23" s="17">
        <v>898</v>
      </c>
      <c r="D23" s="17">
        <v>898</v>
      </c>
      <c r="E23" s="17">
        <v>898</v>
      </c>
      <c r="F23" s="17">
        <v>898</v>
      </c>
      <c r="G23" s="108">
        <v>898</v>
      </c>
      <c r="H23" s="107">
        <v>12</v>
      </c>
      <c r="I23" s="17">
        <v>12</v>
      </c>
      <c r="J23" s="17">
        <v>12</v>
      </c>
      <c r="K23" s="17">
        <v>12</v>
      </c>
      <c r="L23" s="17">
        <v>12</v>
      </c>
      <c r="M23" s="108">
        <v>12</v>
      </c>
      <c r="N23" s="107">
        <v>5</v>
      </c>
      <c r="O23" s="17">
        <v>5</v>
      </c>
      <c r="P23" s="17">
        <v>5</v>
      </c>
      <c r="Q23" s="17">
        <v>5</v>
      </c>
      <c r="R23" s="17">
        <v>5</v>
      </c>
      <c r="S23" s="108">
        <v>5</v>
      </c>
      <c r="T23" s="107" t="s">
        <v>47</v>
      </c>
      <c r="U23" s="17">
        <v>5</v>
      </c>
      <c r="V23" s="17">
        <v>5</v>
      </c>
      <c r="W23" s="17">
        <v>5</v>
      </c>
      <c r="X23" s="17">
        <v>5</v>
      </c>
      <c r="Y23" s="108">
        <v>5</v>
      </c>
      <c r="Z23" s="107" t="s">
        <v>47</v>
      </c>
      <c r="AA23" s="17" t="s">
        <v>47</v>
      </c>
      <c r="AB23" s="17" t="s">
        <v>47</v>
      </c>
      <c r="AC23" s="17"/>
      <c r="AD23" s="17">
        <v>0</v>
      </c>
      <c r="AE23" s="108">
        <v>0</v>
      </c>
      <c r="AF23" s="107">
        <v>526</v>
      </c>
      <c r="AG23" s="17">
        <v>551</v>
      </c>
      <c r="AH23" s="17">
        <v>551</v>
      </c>
      <c r="AI23" s="17">
        <v>551</v>
      </c>
      <c r="AJ23" s="17">
        <v>661</v>
      </c>
      <c r="AK23" s="108">
        <v>661</v>
      </c>
      <c r="AL23" s="107" t="s">
        <v>47</v>
      </c>
      <c r="AM23" s="17" t="s">
        <v>47</v>
      </c>
      <c r="AN23" s="17" t="s">
        <v>47</v>
      </c>
      <c r="AO23" s="17"/>
      <c r="AP23" s="17">
        <v>0</v>
      </c>
      <c r="AQ23" s="108">
        <v>0</v>
      </c>
      <c r="AR23" s="107">
        <v>1441</v>
      </c>
      <c r="AS23" s="17">
        <v>1471</v>
      </c>
      <c r="AT23" s="17">
        <v>1471</v>
      </c>
      <c r="AU23" s="17">
        <f>E23+K23+Q23+W23+AC23+AI23+AO23</f>
        <v>1471</v>
      </c>
      <c r="AV23" s="17">
        <v>1581</v>
      </c>
      <c r="AW23" s="45">
        <v>1581</v>
      </c>
      <c r="AX23" s="4"/>
      <c r="AY23" s="5"/>
    </row>
    <row r="24" spans="1:51" ht="16.899999999999999" customHeight="1">
      <c r="A24" s="64" t="s">
        <v>25</v>
      </c>
      <c r="B24" s="105">
        <v>1427</v>
      </c>
      <c r="C24" s="15">
        <v>1427</v>
      </c>
      <c r="D24" s="15">
        <v>1429</v>
      </c>
      <c r="E24" s="15">
        <v>1496</v>
      </c>
      <c r="F24" s="15">
        <v>1496</v>
      </c>
      <c r="G24" s="106">
        <v>1496</v>
      </c>
      <c r="H24" s="105">
        <v>50</v>
      </c>
      <c r="I24" s="15">
        <v>50</v>
      </c>
      <c r="J24" s="15">
        <v>50</v>
      </c>
      <c r="K24" s="15">
        <v>64</v>
      </c>
      <c r="L24" s="15">
        <v>64</v>
      </c>
      <c r="M24" s="106">
        <v>64</v>
      </c>
      <c r="N24" s="105" t="s">
        <v>47</v>
      </c>
      <c r="O24" s="15" t="s">
        <v>47</v>
      </c>
      <c r="P24" s="15" t="s">
        <v>47</v>
      </c>
      <c r="Q24" s="15"/>
      <c r="R24" s="15">
        <v>0</v>
      </c>
      <c r="S24" s="106">
        <v>0</v>
      </c>
      <c r="T24" s="105" t="s">
        <v>47</v>
      </c>
      <c r="U24" s="15" t="s">
        <v>47</v>
      </c>
      <c r="V24" s="15" t="s">
        <v>47</v>
      </c>
      <c r="W24" s="15"/>
      <c r="X24" s="15">
        <v>0</v>
      </c>
      <c r="Y24" s="106">
        <v>0</v>
      </c>
      <c r="Z24" s="105" t="s">
        <v>47</v>
      </c>
      <c r="AA24" s="15" t="s">
        <v>47</v>
      </c>
      <c r="AB24" s="15" t="s">
        <v>47</v>
      </c>
      <c r="AC24" s="15"/>
      <c r="AD24" s="15">
        <v>0</v>
      </c>
      <c r="AE24" s="106">
        <v>0</v>
      </c>
      <c r="AF24" s="105">
        <v>146</v>
      </c>
      <c r="AG24" s="15">
        <v>146</v>
      </c>
      <c r="AH24" s="15">
        <v>146</v>
      </c>
      <c r="AI24" s="15">
        <v>213</v>
      </c>
      <c r="AJ24" s="15">
        <v>213</v>
      </c>
      <c r="AK24" s="106">
        <v>213</v>
      </c>
      <c r="AL24" s="105" t="s">
        <v>47</v>
      </c>
      <c r="AM24" s="15" t="s">
        <v>47</v>
      </c>
      <c r="AN24" s="15" t="s">
        <v>47</v>
      </c>
      <c r="AO24" s="15"/>
      <c r="AP24" s="15">
        <v>0</v>
      </c>
      <c r="AQ24" s="106">
        <v>0</v>
      </c>
      <c r="AR24" s="105">
        <v>1623</v>
      </c>
      <c r="AS24" s="15">
        <v>1623</v>
      </c>
      <c r="AT24" s="15">
        <v>1625</v>
      </c>
      <c r="AU24" s="15">
        <f t="shared" si="0"/>
        <v>1773</v>
      </c>
      <c r="AV24" s="15">
        <v>1773</v>
      </c>
      <c r="AW24" s="44">
        <v>1773</v>
      </c>
      <c r="AX24" s="5"/>
      <c r="AY24" s="5"/>
    </row>
    <row r="25" spans="1:51" ht="16.899999999999999" customHeight="1">
      <c r="A25" s="64" t="s">
        <v>26</v>
      </c>
      <c r="B25" s="107">
        <v>469</v>
      </c>
      <c r="C25" s="17">
        <v>469</v>
      </c>
      <c r="D25" s="17">
        <v>469</v>
      </c>
      <c r="E25" s="17">
        <v>469</v>
      </c>
      <c r="F25" s="17">
        <v>469</v>
      </c>
      <c r="G25" s="108">
        <v>466</v>
      </c>
      <c r="H25" s="107">
        <v>25</v>
      </c>
      <c r="I25" s="17">
        <v>25</v>
      </c>
      <c r="J25" s="17">
        <v>25</v>
      </c>
      <c r="K25" s="17">
        <v>25</v>
      </c>
      <c r="L25" s="17">
        <v>25</v>
      </c>
      <c r="M25" s="108">
        <v>25</v>
      </c>
      <c r="N25" s="107" t="s">
        <v>47</v>
      </c>
      <c r="O25" s="17" t="s">
        <v>47</v>
      </c>
      <c r="P25" s="17" t="s">
        <v>47</v>
      </c>
      <c r="Q25" s="17"/>
      <c r="R25" s="17">
        <v>0</v>
      </c>
      <c r="S25" s="108">
        <v>0</v>
      </c>
      <c r="T25" s="107" t="s">
        <v>47</v>
      </c>
      <c r="U25" s="17" t="s">
        <v>47</v>
      </c>
      <c r="V25" s="17" t="s">
        <v>47</v>
      </c>
      <c r="W25" s="17"/>
      <c r="X25" s="17">
        <v>0</v>
      </c>
      <c r="Y25" s="108">
        <v>0</v>
      </c>
      <c r="Z25" s="107" t="s">
        <v>47</v>
      </c>
      <c r="AA25" s="17" t="s">
        <v>47</v>
      </c>
      <c r="AB25" s="17" t="s">
        <v>47</v>
      </c>
      <c r="AC25" s="17"/>
      <c r="AD25" s="17">
        <v>0</v>
      </c>
      <c r="AE25" s="108">
        <v>0</v>
      </c>
      <c r="AF25" s="107" t="s">
        <v>47</v>
      </c>
      <c r="AG25" s="17" t="s">
        <v>47</v>
      </c>
      <c r="AH25" s="17" t="s">
        <v>47</v>
      </c>
      <c r="AI25" s="17"/>
      <c r="AJ25" s="17">
        <v>0</v>
      </c>
      <c r="AK25" s="108">
        <v>1</v>
      </c>
      <c r="AL25" s="107">
        <v>3</v>
      </c>
      <c r="AM25" s="17">
        <v>3</v>
      </c>
      <c r="AN25" s="17" t="s">
        <v>47</v>
      </c>
      <c r="AO25" s="17"/>
      <c r="AP25" s="17">
        <v>0</v>
      </c>
      <c r="AQ25" s="108">
        <v>0</v>
      </c>
      <c r="AR25" s="107">
        <v>497</v>
      </c>
      <c r="AS25" s="17">
        <v>494</v>
      </c>
      <c r="AT25" s="17">
        <v>494</v>
      </c>
      <c r="AU25" s="17">
        <f t="shared" si="0"/>
        <v>494</v>
      </c>
      <c r="AV25" s="17">
        <v>494</v>
      </c>
      <c r="AW25" s="45">
        <v>492</v>
      </c>
      <c r="AX25" s="5"/>
      <c r="AY25" s="5"/>
    </row>
    <row r="26" spans="1:51" ht="16.899999999999999" customHeight="1">
      <c r="A26" s="64" t="s">
        <v>27</v>
      </c>
      <c r="B26" s="105">
        <v>30</v>
      </c>
      <c r="C26" s="15">
        <v>32</v>
      </c>
      <c r="D26" s="15">
        <v>32</v>
      </c>
      <c r="E26" s="15">
        <v>36</v>
      </c>
      <c r="F26" s="15">
        <v>36</v>
      </c>
      <c r="G26" s="106">
        <v>36</v>
      </c>
      <c r="H26" s="105">
        <v>13</v>
      </c>
      <c r="I26" s="15">
        <v>14</v>
      </c>
      <c r="J26" s="15">
        <v>14</v>
      </c>
      <c r="K26" s="15">
        <v>15</v>
      </c>
      <c r="L26" s="15">
        <v>15</v>
      </c>
      <c r="M26" s="106">
        <v>15</v>
      </c>
      <c r="N26" s="105" t="s">
        <v>47</v>
      </c>
      <c r="O26" s="15" t="s">
        <v>47</v>
      </c>
      <c r="P26" s="15" t="s">
        <v>47</v>
      </c>
      <c r="Q26" s="15"/>
      <c r="R26" s="15">
        <v>0</v>
      </c>
      <c r="S26" s="106">
        <v>0</v>
      </c>
      <c r="T26" s="105">
        <v>12</v>
      </c>
      <c r="U26" s="15">
        <v>14</v>
      </c>
      <c r="V26" s="15">
        <v>14</v>
      </c>
      <c r="W26" s="15">
        <v>17</v>
      </c>
      <c r="X26" s="15">
        <v>17</v>
      </c>
      <c r="Y26" s="106">
        <v>17</v>
      </c>
      <c r="Z26" s="105">
        <v>9</v>
      </c>
      <c r="AA26" s="15">
        <v>13</v>
      </c>
      <c r="AB26" s="15">
        <v>13</v>
      </c>
      <c r="AC26" s="15">
        <v>13</v>
      </c>
      <c r="AD26" s="15">
        <v>13</v>
      </c>
      <c r="AE26" s="106">
        <v>13</v>
      </c>
      <c r="AF26" s="105">
        <v>178</v>
      </c>
      <c r="AG26" s="15">
        <v>194</v>
      </c>
      <c r="AH26" s="15">
        <v>194</v>
      </c>
      <c r="AI26" s="15">
        <v>201</v>
      </c>
      <c r="AJ26" s="15">
        <v>201</v>
      </c>
      <c r="AK26" s="106">
        <v>201</v>
      </c>
      <c r="AL26" s="105" t="s">
        <v>47</v>
      </c>
      <c r="AM26" s="15" t="s">
        <v>47</v>
      </c>
      <c r="AN26" s="15" t="s">
        <v>47</v>
      </c>
      <c r="AO26" s="15"/>
      <c r="AP26" s="15">
        <v>0</v>
      </c>
      <c r="AQ26" s="106">
        <v>0</v>
      </c>
      <c r="AR26" s="105">
        <v>242</v>
      </c>
      <c r="AS26" s="15">
        <v>267</v>
      </c>
      <c r="AT26" s="15">
        <v>267</v>
      </c>
      <c r="AU26" s="15">
        <f>E26+K26+Q26+W26+AC26+AI26+AO26</f>
        <v>282</v>
      </c>
      <c r="AV26" s="15">
        <v>282</v>
      </c>
      <c r="AW26" s="44">
        <v>282</v>
      </c>
      <c r="AX26" s="4"/>
      <c r="AY26" s="5"/>
    </row>
    <row r="27" spans="1:51" ht="16.899999999999999" customHeight="1">
      <c r="A27" s="64" t="s">
        <v>28</v>
      </c>
      <c r="B27" s="107">
        <v>14</v>
      </c>
      <c r="C27" s="17">
        <v>4</v>
      </c>
      <c r="D27" s="17">
        <v>6</v>
      </c>
      <c r="E27" s="17">
        <v>6</v>
      </c>
      <c r="F27" s="17">
        <v>6</v>
      </c>
      <c r="G27" s="108">
        <v>6</v>
      </c>
      <c r="H27" s="107" t="s">
        <v>47</v>
      </c>
      <c r="I27" s="17" t="s">
        <v>47</v>
      </c>
      <c r="J27" s="17" t="s">
        <v>47</v>
      </c>
      <c r="K27" s="17"/>
      <c r="L27" s="17">
        <v>0</v>
      </c>
      <c r="M27" s="108">
        <v>0</v>
      </c>
      <c r="N27" s="107" t="s">
        <v>47</v>
      </c>
      <c r="O27" s="17" t="s">
        <v>47</v>
      </c>
      <c r="P27" s="17" t="s">
        <v>47</v>
      </c>
      <c r="Q27" s="17"/>
      <c r="R27" s="17">
        <v>0</v>
      </c>
      <c r="S27" s="108">
        <v>0</v>
      </c>
      <c r="T27" s="107">
        <v>1</v>
      </c>
      <c r="U27" s="17">
        <v>1</v>
      </c>
      <c r="V27" s="17">
        <v>1</v>
      </c>
      <c r="W27" s="17"/>
      <c r="X27" s="17">
        <v>0</v>
      </c>
      <c r="Y27" s="108">
        <v>0</v>
      </c>
      <c r="Z27" s="107" t="s">
        <v>47</v>
      </c>
      <c r="AA27" s="17" t="s">
        <v>47</v>
      </c>
      <c r="AB27" s="17" t="s">
        <v>47</v>
      </c>
      <c r="AC27" s="17"/>
      <c r="AD27" s="17">
        <v>0</v>
      </c>
      <c r="AE27" s="108">
        <v>0</v>
      </c>
      <c r="AF27" s="107">
        <v>35</v>
      </c>
      <c r="AG27" s="17">
        <v>5</v>
      </c>
      <c r="AH27" s="17">
        <v>6</v>
      </c>
      <c r="AI27" s="17">
        <v>6</v>
      </c>
      <c r="AJ27" s="17">
        <v>6</v>
      </c>
      <c r="AK27" s="108">
        <v>6</v>
      </c>
      <c r="AL27" s="107">
        <v>1</v>
      </c>
      <c r="AM27" s="17">
        <v>1</v>
      </c>
      <c r="AN27" s="17">
        <v>1</v>
      </c>
      <c r="AO27" s="17"/>
      <c r="AP27" s="17">
        <v>0</v>
      </c>
      <c r="AQ27" s="108">
        <v>0</v>
      </c>
      <c r="AR27" s="107">
        <v>51</v>
      </c>
      <c r="AS27" s="17">
        <v>10</v>
      </c>
      <c r="AT27" s="17">
        <v>14</v>
      </c>
      <c r="AU27" s="17">
        <f t="shared" si="0"/>
        <v>12</v>
      </c>
      <c r="AV27" s="17">
        <v>12</v>
      </c>
      <c r="AW27" s="45">
        <v>12</v>
      </c>
      <c r="AX27" s="5"/>
      <c r="AY27" s="5"/>
    </row>
    <row r="28" spans="1:51" ht="16.899999999999999" customHeight="1">
      <c r="A28" s="64" t="s">
        <v>29</v>
      </c>
      <c r="B28" s="105">
        <v>2</v>
      </c>
      <c r="C28" s="15">
        <v>1</v>
      </c>
      <c r="D28" s="15">
        <v>1</v>
      </c>
      <c r="E28" s="15">
        <v>1</v>
      </c>
      <c r="F28" s="15">
        <v>1</v>
      </c>
      <c r="G28" s="106">
        <v>2</v>
      </c>
      <c r="H28" s="105" t="s">
        <v>47</v>
      </c>
      <c r="I28" s="15" t="s">
        <v>47</v>
      </c>
      <c r="J28" s="15" t="s">
        <v>47</v>
      </c>
      <c r="K28" s="15"/>
      <c r="L28" s="15">
        <v>0</v>
      </c>
      <c r="M28" s="106">
        <v>0</v>
      </c>
      <c r="N28" s="105" t="s">
        <v>47</v>
      </c>
      <c r="O28" s="15" t="s">
        <v>47</v>
      </c>
      <c r="P28" s="15" t="s">
        <v>47</v>
      </c>
      <c r="Q28" s="15"/>
      <c r="R28" s="15">
        <v>0</v>
      </c>
      <c r="S28" s="106">
        <v>0</v>
      </c>
      <c r="T28" s="105" t="s">
        <v>47</v>
      </c>
      <c r="U28" s="15" t="s">
        <v>47</v>
      </c>
      <c r="V28" s="15" t="s">
        <v>47</v>
      </c>
      <c r="W28" s="15"/>
      <c r="X28" s="15">
        <v>0</v>
      </c>
      <c r="Y28" s="106">
        <v>0</v>
      </c>
      <c r="Z28" s="105" t="s">
        <v>11</v>
      </c>
      <c r="AA28" s="15" t="s">
        <v>11</v>
      </c>
      <c r="AB28" s="15" t="s">
        <v>11</v>
      </c>
      <c r="AC28" s="15"/>
      <c r="AD28" s="15">
        <v>0</v>
      </c>
      <c r="AE28" s="106">
        <v>0</v>
      </c>
      <c r="AF28" s="105">
        <v>11</v>
      </c>
      <c r="AG28" s="15">
        <v>13</v>
      </c>
      <c r="AH28" s="15">
        <v>13</v>
      </c>
      <c r="AI28" s="15">
        <v>16</v>
      </c>
      <c r="AJ28" s="15">
        <v>20</v>
      </c>
      <c r="AK28" s="106">
        <v>20</v>
      </c>
      <c r="AL28" s="105" t="s">
        <v>47</v>
      </c>
      <c r="AM28" s="15" t="s">
        <v>47</v>
      </c>
      <c r="AN28" s="15" t="s">
        <v>47</v>
      </c>
      <c r="AO28" s="15"/>
      <c r="AP28" s="15">
        <v>0</v>
      </c>
      <c r="AQ28" s="106">
        <v>0</v>
      </c>
      <c r="AR28" s="105">
        <v>13</v>
      </c>
      <c r="AS28" s="15">
        <v>14</v>
      </c>
      <c r="AT28" s="15">
        <v>14</v>
      </c>
      <c r="AU28" s="15">
        <f t="shared" si="0"/>
        <v>17</v>
      </c>
      <c r="AV28" s="15">
        <v>21</v>
      </c>
      <c r="AW28" s="44">
        <v>22</v>
      </c>
      <c r="AX28" s="5"/>
      <c r="AY28" s="5"/>
    </row>
    <row r="29" spans="1:51" ht="16.899999999999999" customHeight="1">
      <c r="A29" s="64" t="s">
        <v>30</v>
      </c>
      <c r="B29" s="107">
        <v>109</v>
      </c>
      <c r="C29" s="17">
        <v>109</v>
      </c>
      <c r="D29" s="17">
        <v>109</v>
      </c>
      <c r="E29" s="17">
        <v>109</v>
      </c>
      <c r="F29" s="17">
        <v>109</v>
      </c>
      <c r="G29" s="108">
        <v>109</v>
      </c>
      <c r="H29" s="107" t="s">
        <v>47</v>
      </c>
      <c r="I29" s="17" t="s">
        <v>47</v>
      </c>
      <c r="J29" s="17" t="s">
        <v>47</v>
      </c>
      <c r="K29" s="17"/>
      <c r="L29" s="17">
        <v>0</v>
      </c>
      <c r="M29" s="108">
        <v>0</v>
      </c>
      <c r="N29" s="107" t="s">
        <v>47</v>
      </c>
      <c r="O29" s="17" t="s">
        <v>47</v>
      </c>
      <c r="P29" s="17" t="s">
        <v>47</v>
      </c>
      <c r="Q29" s="17"/>
      <c r="R29" s="17">
        <v>0</v>
      </c>
      <c r="S29" s="108">
        <v>0</v>
      </c>
      <c r="T29" s="107" t="s">
        <v>47</v>
      </c>
      <c r="U29" s="17" t="s">
        <v>47</v>
      </c>
      <c r="V29" s="17" t="s">
        <v>47</v>
      </c>
      <c r="W29" s="17"/>
      <c r="X29" s="17">
        <v>0</v>
      </c>
      <c r="Y29" s="108">
        <v>0</v>
      </c>
      <c r="Z29" s="107">
        <v>1</v>
      </c>
      <c r="AA29" s="17">
        <v>1</v>
      </c>
      <c r="AB29" s="17">
        <v>1</v>
      </c>
      <c r="AC29" s="17">
        <v>1</v>
      </c>
      <c r="AD29" s="17">
        <v>1</v>
      </c>
      <c r="AE29" s="108">
        <v>1</v>
      </c>
      <c r="AF29" s="107">
        <v>93</v>
      </c>
      <c r="AG29" s="17">
        <v>93</v>
      </c>
      <c r="AH29" s="17">
        <v>93</v>
      </c>
      <c r="AI29" s="17">
        <v>93</v>
      </c>
      <c r="AJ29" s="17">
        <v>93</v>
      </c>
      <c r="AK29" s="108">
        <v>93</v>
      </c>
      <c r="AL29" s="107" t="s">
        <v>47</v>
      </c>
      <c r="AM29" s="17" t="s">
        <v>47</v>
      </c>
      <c r="AN29" s="17" t="s">
        <v>47</v>
      </c>
      <c r="AO29" s="17"/>
      <c r="AP29" s="17">
        <v>0</v>
      </c>
      <c r="AQ29" s="108">
        <v>0</v>
      </c>
      <c r="AR29" s="107">
        <v>203</v>
      </c>
      <c r="AS29" s="17">
        <v>203</v>
      </c>
      <c r="AT29" s="17">
        <v>203</v>
      </c>
      <c r="AU29" s="17">
        <f t="shared" si="0"/>
        <v>203</v>
      </c>
      <c r="AV29" s="17">
        <v>203</v>
      </c>
      <c r="AW29" s="45">
        <v>203</v>
      </c>
      <c r="AX29" s="5"/>
      <c r="AY29" s="5"/>
    </row>
    <row r="30" spans="1:51" ht="16.899999999999999" customHeight="1">
      <c r="A30" s="64" t="s">
        <v>54</v>
      </c>
      <c r="B30" s="105">
        <v>624</v>
      </c>
      <c r="C30" s="15">
        <v>624</v>
      </c>
      <c r="D30" s="15">
        <v>624</v>
      </c>
      <c r="E30" s="15">
        <v>624</v>
      </c>
      <c r="F30" s="15">
        <v>624</v>
      </c>
      <c r="G30" s="106">
        <v>624</v>
      </c>
      <c r="H30" s="105">
        <v>9</v>
      </c>
      <c r="I30" s="15">
        <v>9</v>
      </c>
      <c r="J30" s="15">
        <v>9</v>
      </c>
      <c r="K30" s="15">
        <v>9</v>
      </c>
      <c r="L30" s="15">
        <v>9</v>
      </c>
      <c r="M30" s="106">
        <v>9</v>
      </c>
      <c r="N30" s="105" t="s">
        <v>47</v>
      </c>
      <c r="O30" s="15" t="s">
        <v>47</v>
      </c>
      <c r="P30" s="15" t="s">
        <v>47</v>
      </c>
      <c r="Q30" s="15"/>
      <c r="R30" s="15">
        <v>0</v>
      </c>
      <c r="S30" s="106">
        <v>0</v>
      </c>
      <c r="T30" s="105">
        <v>35</v>
      </c>
      <c r="U30" s="15">
        <v>35</v>
      </c>
      <c r="V30" s="15">
        <v>35</v>
      </c>
      <c r="W30" s="15">
        <v>35</v>
      </c>
      <c r="X30" s="15">
        <v>35</v>
      </c>
      <c r="Y30" s="106">
        <v>35</v>
      </c>
      <c r="Z30" s="105">
        <v>30</v>
      </c>
      <c r="AA30" s="15">
        <v>30</v>
      </c>
      <c r="AB30" s="15">
        <v>30</v>
      </c>
      <c r="AC30" s="15">
        <v>30</v>
      </c>
      <c r="AD30" s="15">
        <v>30</v>
      </c>
      <c r="AE30" s="106">
        <v>30</v>
      </c>
      <c r="AF30" s="105">
        <v>637</v>
      </c>
      <c r="AG30" s="15">
        <v>637</v>
      </c>
      <c r="AH30" s="15">
        <v>638</v>
      </c>
      <c r="AI30" s="15">
        <v>638</v>
      </c>
      <c r="AJ30" s="15">
        <v>638</v>
      </c>
      <c r="AK30" s="106">
        <v>638</v>
      </c>
      <c r="AL30" s="105">
        <v>2</v>
      </c>
      <c r="AM30" s="15">
        <v>2</v>
      </c>
      <c r="AN30" s="15" t="s">
        <v>47</v>
      </c>
      <c r="AO30" s="15"/>
      <c r="AP30" s="15">
        <v>0</v>
      </c>
      <c r="AQ30" s="106">
        <v>0</v>
      </c>
      <c r="AR30" s="105">
        <v>1337</v>
      </c>
      <c r="AS30" s="15">
        <v>1335</v>
      </c>
      <c r="AT30" s="15">
        <v>1336</v>
      </c>
      <c r="AU30" s="15">
        <f>E30+K30+Q30+W30+AC30+AI30+AO30</f>
        <v>1336</v>
      </c>
      <c r="AV30" s="15">
        <v>1336</v>
      </c>
      <c r="AW30" s="44">
        <v>1336</v>
      </c>
      <c r="AX30" s="8"/>
      <c r="AY30" s="5"/>
    </row>
    <row r="31" spans="1:51" ht="16.899999999999999" customHeight="1">
      <c r="A31" s="64" t="s">
        <v>31</v>
      </c>
      <c r="B31" s="107">
        <v>507</v>
      </c>
      <c r="C31" s="17">
        <v>507</v>
      </c>
      <c r="D31" s="17">
        <v>507</v>
      </c>
      <c r="E31" s="17">
        <v>507</v>
      </c>
      <c r="F31" s="17">
        <v>490</v>
      </c>
      <c r="G31" s="108">
        <v>489</v>
      </c>
      <c r="H31" s="107">
        <v>35</v>
      </c>
      <c r="I31" s="17">
        <v>35</v>
      </c>
      <c r="J31" s="17">
        <v>35</v>
      </c>
      <c r="K31" s="17">
        <v>35</v>
      </c>
      <c r="L31" s="17">
        <v>34</v>
      </c>
      <c r="M31" s="108">
        <v>35</v>
      </c>
      <c r="N31" s="107" t="s">
        <v>47</v>
      </c>
      <c r="O31" s="17" t="s">
        <v>47</v>
      </c>
      <c r="P31" s="17" t="s">
        <v>47</v>
      </c>
      <c r="Q31" s="17"/>
      <c r="R31" s="17">
        <v>0</v>
      </c>
      <c r="S31" s="108">
        <v>0</v>
      </c>
      <c r="T31" s="107">
        <v>1</v>
      </c>
      <c r="U31" s="17">
        <v>1</v>
      </c>
      <c r="V31" s="17">
        <v>1</v>
      </c>
      <c r="W31" s="17">
        <v>1</v>
      </c>
      <c r="X31" s="17">
        <v>0</v>
      </c>
      <c r="Y31" s="108">
        <v>1</v>
      </c>
      <c r="Z31" s="107" t="s">
        <v>47</v>
      </c>
      <c r="AA31" s="17" t="s">
        <v>47</v>
      </c>
      <c r="AB31" s="17" t="s">
        <v>47</v>
      </c>
      <c r="AC31" s="17"/>
      <c r="AD31" s="17">
        <v>0</v>
      </c>
      <c r="AE31" s="108">
        <v>0</v>
      </c>
      <c r="AF31" s="107">
        <v>107</v>
      </c>
      <c r="AG31" s="17">
        <v>111</v>
      </c>
      <c r="AH31" s="17">
        <v>111</v>
      </c>
      <c r="AI31" s="17">
        <v>111</v>
      </c>
      <c r="AJ31" s="17">
        <v>111</v>
      </c>
      <c r="AK31" s="108">
        <v>111</v>
      </c>
      <c r="AL31" s="107" t="s">
        <v>47</v>
      </c>
      <c r="AM31" s="17" t="s">
        <v>47</v>
      </c>
      <c r="AN31" s="17" t="s">
        <v>47</v>
      </c>
      <c r="AO31" s="17"/>
      <c r="AP31" s="17">
        <v>0</v>
      </c>
      <c r="AQ31" s="108">
        <v>0</v>
      </c>
      <c r="AR31" s="107">
        <v>650</v>
      </c>
      <c r="AS31" s="17">
        <v>112</v>
      </c>
      <c r="AT31" s="17">
        <v>654</v>
      </c>
      <c r="AU31" s="17">
        <f>E31+K31+Q31+W31+AC31+AI31+AO31</f>
        <v>654</v>
      </c>
      <c r="AV31" s="17">
        <v>635</v>
      </c>
      <c r="AW31" s="45">
        <v>636</v>
      </c>
      <c r="AX31" s="8"/>
      <c r="AY31" s="5"/>
    </row>
    <row r="32" spans="1:51" ht="16.899999999999999" customHeight="1">
      <c r="A32" s="64" t="s">
        <v>32</v>
      </c>
      <c r="B32" s="105">
        <v>3568</v>
      </c>
      <c r="C32" s="15">
        <v>3577</v>
      </c>
      <c r="D32" s="15">
        <v>3577</v>
      </c>
      <c r="E32" s="15">
        <v>3577</v>
      </c>
      <c r="F32" s="15">
        <v>3577</v>
      </c>
      <c r="G32" s="106">
        <v>3577</v>
      </c>
      <c r="H32" s="105">
        <v>110</v>
      </c>
      <c r="I32" s="15">
        <v>110</v>
      </c>
      <c r="J32" s="15">
        <v>110</v>
      </c>
      <c r="K32" s="15">
        <v>110</v>
      </c>
      <c r="L32" s="15">
        <v>110</v>
      </c>
      <c r="M32" s="106">
        <v>120</v>
      </c>
      <c r="N32" s="105" t="s">
        <v>47</v>
      </c>
      <c r="O32" s="15" t="s">
        <v>47</v>
      </c>
      <c r="P32" s="15" t="s">
        <v>47</v>
      </c>
      <c r="Q32" s="15"/>
      <c r="R32" s="15">
        <v>0</v>
      </c>
      <c r="S32" s="106">
        <v>0</v>
      </c>
      <c r="T32" s="105" t="s">
        <v>47</v>
      </c>
      <c r="U32" s="15">
        <v>3</v>
      </c>
      <c r="V32" s="15">
        <v>3</v>
      </c>
      <c r="W32" s="15">
        <v>3</v>
      </c>
      <c r="X32" s="15">
        <v>0</v>
      </c>
      <c r="Y32" s="106">
        <v>0</v>
      </c>
      <c r="Z32" s="105">
        <v>3</v>
      </c>
      <c r="AA32" s="15" t="s">
        <v>47</v>
      </c>
      <c r="AB32" s="15" t="s">
        <v>47</v>
      </c>
      <c r="AC32" s="15"/>
      <c r="AD32" s="15">
        <v>3</v>
      </c>
      <c r="AE32" s="106">
        <v>3</v>
      </c>
      <c r="AF32" s="105">
        <v>180</v>
      </c>
      <c r="AG32" s="15">
        <v>180</v>
      </c>
      <c r="AH32" s="15">
        <v>180</v>
      </c>
      <c r="AI32" s="15">
        <v>189</v>
      </c>
      <c r="AJ32" s="15">
        <v>189</v>
      </c>
      <c r="AK32" s="106">
        <v>189</v>
      </c>
      <c r="AL32" s="105" t="s">
        <v>47</v>
      </c>
      <c r="AM32" s="15" t="s">
        <v>47</v>
      </c>
      <c r="AN32" s="15" t="s">
        <v>47</v>
      </c>
      <c r="AO32" s="15"/>
      <c r="AP32" s="15">
        <v>0</v>
      </c>
      <c r="AQ32" s="106">
        <v>0</v>
      </c>
      <c r="AR32" s="105">
        <v>3861</v>
      </c>
      <c r="AS32" s="15">
        <v>3760</v>
      </c>
      <c r="AT32" s="15">
        <v>3870</v>
      </c>
      <c r="AU32" s="15">
        <f>E32+K32+Q32+W32+AC32+AI32+AO32</f>
        <v>3879</v>
      </c>
      <c r="AV32" s="15">
        <v>3879</v>
      </c>
      <c r="AW32" s="44">
        <v>3889</v>
      </c>
      <c r="AX32" s="4"/>
      <c r="AY32" s="5"/>
    </row>
    <row r="33" spans="1:51" ht="16.899999999999999" customHeight="1">
      <c r="A33" s="64" t="s">
        <v>33</v>
      </c>
      <c r="B33" s="107">
        <v>1</v>
      </c>
      <c r="C33" s="17" t="s">
        <v>47</v>
      </c>
      <c r="D33" s="17">
        <v>6</v>
      </c>
      <c r="E33" s="17">
        <v>3</v>
      </c>
      <c r="F33" s="17">
        <v>3</v>
      </c>
      <c r="G33" s="108">
        <v>2</v>
      </c>
      <c r="H33" s="107" t="s">
        <v>47</v>
      </c>
      <c r="I33" s="17" t="s">
        <v>47</v>
      </c>
      <c r="J33" s="17" t="s">
        <v>47</v>
      </c>
      <c r="K33" s="17"/>
      <c r="L33" s="17">
        <v>0</v>
      </c>
      <c r="M33" s="108">
        <v>0</v>
      </c>
      <c r="N33" s="107" t="s">
        <v>47</v>
      </c>
      <c r="O33" s="17" t="s">
        <v>47</v>
      </c>
      <c r="P33" s="17" t="s">
        <v>47</v>
      </c>
      <c r="Q33" s="17"/>
      <c r="R33" s="17">
        <v>0</v>
      </c>
      <c r="S33" s="108">
        <v>0</v>
      </c>
      <c r="T33" s="107" t="s">
        <v>47</v>
      </c>
      <c r="U33" s="17" t="s">
        <v>47</v>
      </c>
      <c r="V33" s="17" t="s">
        <v>47</v>
      </c>
      <c r="W33" s="17"/>
      <c r="X33" s="17">
        <v>0</v>
      </c>
      <c r="Y33" s="108" t="s">
        <v>75</v>
      </c>
      <c r="Z33" s="107" t="s">
        <v>47</v>
      </c>
      <c r="AA33" s="17" t="s">
        <v>47</v>
      </c>
      <c r="AB33" s="17" t="s">
        <v>47</v>
      </c>
      <c r="AC33" s="17"/>
      <c r="AD33" s="17">
        <v>0</v>
      </c>
      <c r="AE33" s="108">
        <v>0</v>
      </c>
      <c r="AF33" s="107">
        <v>1</v>
      </c>
      <c r="AG33" s="17" t="s">
        <v>47</v>
      </c>
      <c r="AH33" s="17">
        <v>8</v>
      </c>
      <c r="AI33" s="17">
        <v>7</v>
      </c>
      <c r="AJ33" s="17">
        <v>9</v>
      </c>
      <c r="AK33" s="108" t="s">
        <v>76</v>
      </c>
      <c r="AL33" s="107">
        <v>3</v>
      </c>
      <c r="AM33" s="17">
        <v>3</v>
      </c>
      <c r="AN33" s="17">
        <v>3</v>
      </c>
      <c r="AO33" s="17">
        <v>2</v>
      </c>
      <c r="AP33" s="17">
        <v>2</v>
      </c>
      <c r="AQ33" s="108">
        <v>1</v>
      </c>
      <c r="AR33" s="107">
        <v>5</v>
      </c>
      <c r="AS33" s="17">
        <v>0</v>
      </c>
      <c r="AT33" s="17">
        <v>17</v>
      </c>
      <c r="AU33" s="17">
        <f t="shared" si="0"/>
        <v>12</v>
      </c>
      <c r="AV33" s="17">
        <v>14</v>
      </c>
      <c r="AW33" s="45">
        <v>12</v>
      </c>
      <c r="AX33" s="4"/>
      <c r="AY33" s="5"/>
    </row>
    <row r="34" spans="1:51" ht="16.899999999999999" customHeight="1">
      <c r="A34" s="64" t="s">
        <v>34</v>
      </c>
      <c r="B34" s="105">
        <v>45</v>
      </c>
      <c r="C34" s="15">
        <v>97</v>
      </c>
      <c r="D34" s="15">
        <v>98</v>
      </c>
      <c r="E34" s="15">
        <v>98</v>
      </c>
      <c r="F34" s="15">
        <v>97</v>
      </c>
      <c r="G34" s="106">
        <v>97</v>
      </c>
      <c r="H34" s="105">
        <v>23</v>
      </c>
      <c r="I34" s="15">
        <v>63</v>
      </c>
      <c r="J34" s="15">
        <v>63</v>
      </c>
      <c r="K34" s="15">
        <v>63</v>
      </c>
      <c r="L34" s="15">
        <v>63</v>
      </c>
      <c r="M34" s="106">
        <v>63</v>
      </c>
      <c r="N34" s="105">
        <v>502</v>
      </c>
      <c r="O34" s="15">
        <v>780</v>
      </c>
      <c r="P34" s="15">
        <v>780</v>
      </c>
      <c r="Q34" s="15">
        <v>780</v>
      </c>
      <c r="R34" s="15">
        <v>783</v>
      </c>
      <c r="S34" s="106">
        <v>773</v>
      </c>
      <c r="T34" s="105">
        <v>4</v>
      </c>
      <c r="U34" s="15">
        <v>74</v>
      </c>
      <c r="V34" s="15">
        <v>54</v>
      </c>
      <c r="W34" s="15">
        <v>54</v>
      </c>
      <c r="X34" s="15">
        <v>54</v>
      </c>
      <c r="Y34" s="106">
        <v>104</v>
      </c>
      <c r="Z34" s="105">
        <v>1</v>
      </c>
      <c r="AA34" s="15" t="s">
        <v>47</v>
      </c>
      <c r="AB34" s="15" t="s">
        <v>47</v>
      </c>
      <c r="AC34" s="15"/>
      <c r="AD34" s="15">
        <v>0</v>
      </c>
      <c r="AE34" s="106">
        <v>0</v>
      </c>
      <c r="AF34" s="105">
        <v>48</v>
      </c>
      <c r="AG34" s="15">
        <v>105</v>
      </c>
      <c r="AH34" s="15">
        <v>105</v>
      </c>
      <c r="AI34" s="15">
        <v>105</v>
      </c>
      <c r="AJ34" s="15">
        <v>105</v>
      </c>
      <c r="AK34" s="106">
        <v>105</v>
      </c>
      <c r="AL34" s="105">
        <v>1</v>
      </c>
      <c r="AM34" s="15">
        <v>1</v>
      </c>
      <c r="AN34" s="15">
        <v>1</v>
      </c>
      <c r="AO34" s="15"/>
      <c r="AP34" s="15">
        <v>0</v>
      </c>
      <c r="AQ34" s="106">
        <v>0</v>
      </c>
      <c r="AR34" s="105">
        <v>624</v>
      </c>
      <c r="AS34" s="15">
        <v>1119</v>
      </c>
      <c r="AT34" s="15">
        <v>1101</v>
      </c>
      <c r="AU34" s="15">
        <f>E34+K34+Q34+W34+AC34+AI34+AO34</f>
        <v>1100</v>
      </c>
      <c r="AV34" s="15">
        <v>1102</v>
      </c>
      <c r="AW34" s="44">
        <v>1142</v>
      </c>
      <c r="AX34" s="4"/>
      <c r="AY34" s="5"/>
    </row>
    <row r="35" spans="1:51" ht="16.899999999999999" customHeight="1">
      <c r="A35" s="64" t="s">
        <v>77</v>
      </c>
      <c r="B35" s="107"/>
      <c r="C35" s="17"/>
      <c r="D35" s="17"/>
      <c r="E35" s="17"/>
      <c r="F35" s="17">
        <v>641</v>
      </c>
      <c r="G35" s="108">
        <v>426</v>
      </c>
      <c r="H35" s="107"/>
      <c r="I35" s="17"/>
      <c r="J35" s="17"/>
      <c r="K35" s="17"/>
      <c r="L35" s="17">
        <v>196</v>
      </c>
      <c r="M35" s="108">
        <v>188</v>
      </c>
      <c r="N35" s="107"/>
      <c r="O35" s="17"/>
      <c r="P35" s="17"/>
      <c r="Q35" s="17"/>
      <c r="R35" s="17">
        <v>0</v>
      </c>
      <c r="S35" s="108">
        <v>1</v>
      </c>
      <c r="T35" s="107"/>
      <c r="U35" s="17"/>
      <c r="V35" s="17"/>
      <c r="W35" s="17"/>
      <c r="X35" s="17">
        <v>0</v>
      </c>
      <c r="Y35" s="108">
        <v>0</v>
      </c>
      <c r="Z35" s="107"/>
      <c r="AA35" s="17"/>
      <c r="AB35" s="17"/>
      <c r="AC35" s="17"/>
      <c r="AD35" s="17">
        <v>47</v>
      </c>
      <c r="AE35" s="108">
        <v>28</v>
      </c>
      <c r="AF35" s="107"/>
      <c r="AG35" s="17"/>
      <c r="AH35" s="17"/>
      <c r="AI35" s="17"/>
      <c r="AJ35" s="17">
        <v>325</v>
      </c>
      <c r="AK35" s="108">
        <v>199</v>
      </c>
      <c r="AL35" s="107"/>
      <c r="AM35" s="17"/>
      <c r="AN35" s="17"/>
      <c r="AO35" s="17"/>
      <c r="AP35" s="17">
        <v>0</v>
      </c>
      <c r="AQ35" s="108">
        <v>0</v>
      </c>
      <c r="AR35" s="107"/>
      <c r="AS35" s="17"/>
      <c r="AT35" s="17"/>
      <c r="AU35" s="17"/>
      <c r="AV35" s="17">
        <v>1209</v>
      </c>
      <c r="AW35" s="45">
        <v>842</v>
      </c>
      <c r="AX35" s="4"/>
      <c r="AY35" s="5"/>
    </row>
    <row r="36" spans="1:51" ht="16.899999999999999" customHeight="1">
      <c r="A36" s="64" t="s">
        <v>35</v>
      </c>
      <c r="B36" s="105">
        <v>54</v>
      </c>
      <c r="C36" s="15">
        <v>54</v>
      </c>
      <c r="D36" s="15">
        <v>36</v>
      </c>
      <c r="E36" s="15">
        <v>36</v>
      </c>
      <c r="F36" s="15">
        <v>36</v>
      </c>
      <c r="G36" s="106">
        <v>36</v>
      </c>
      <c r="H36" s="105" t="s">
        <v>47</v>
      </c>
      <c r="I36" s="15" t="s">
        <v>47</v>
      </c>
      <c r="J36" s="15" t="s">
        <v>47</v>
      </c>
      <c r="K36" s="15"/>
      <c r="L36" s="15">
        <v>0</v>
      </c>
      <c r="M36" s="106">
        <v>0</v>
      </c>
      <c r="N36" s="105" t="s">
        <v>47</v>
      </c>
      <c r="O36" s="15" t="s">
        <v>47</v>
      </c>
      <c r="P36" s="15" t="s">
        <v>47</v>
      </c>
      <c r="Q36" s="15"/>
      <c r="R36" s="15">
        <v>0</v>
      </c>
      <c r="S36" s="106">
        <v>0</v>
      </c>
      <c r="T36" s="105" t="s">
        <v>47</v>
      </c>
      <c r="U36" s="15" t="s">
        <v>47</v>
      </c>
      <c r="V36" s="15" t="s">
        <v>47</v>
      </c>
      <c r="W36" s="15"/>
      <c r="X36" s="15">
        <v>0</v>
      </c>
      <c r="Y36" s="106">
        <v>0</v>
      </c>
      <c r="Z36" s="105" t="s">
        <v>47</v>
      </c>
      <c r="AA36" s="15" t="s">
        <v>47</v>
      </c>
      <c r="AB36" s="15" t="s">
        <v>47</v>
      </c>
      <c r="AC36" s="15"/>
      <c r="AD36" s="15">
        <v>0</v>
      </c>
      <c r="AE36" s="106">
        <v>0</v>
      </c>
      <c r="AF36" s="105">
        <v>80</v>
      </c>
      <c r="AG36" s="15">
        <v>77</v>
      </c>
      <c r="AH36" s="15">
        <v>77</v>
      </c>
      <c r="AI36" s="15">
        <v>75</v>
      </c>
      <c r="AJ36" s="15">
        <v>75</v>
      </c>
      <c r="AK36" s="106">
        <v>73</v>
      </c>
      <c r="AL36" s="105" t="s">
        <v>47</v>
      </c>
      <c r="AM36" s="15" t="s">
        <v>47</v>
      </c>
      <c r="AN36" s="15" t="s">
        <v>47</v>
      </c>
      <c r="AO36" s="15"/>
      <c r="AP36" s="15">
        <v>0</v>
      </c>
      <c r="AQ36" s="106">
        <v>0</v>
      </c>
      <c r="AR36" s="105">
        <v>134</v>
      </c>
      <c r="AS36" s="15">
        <v>131</v>
      </c>
      <c r="AT36" s="15">
        <v>113</v>
      </c>
      <c r="AU36" s="15">
        <f t="shared" si="0"/>
        <v>111</v>
      </c>
      <c r="AV36" s="15">
        <v>111</v>
      </c>
      <c r="AW36" s="44">
        <v>109</v>
      </c>
      <c r="AX36" s="4"/>
      <c r="AY36" s="5"/>
    </row>
    <row r="37" spans="1:51" ht="16.899999999999999" customHeight="1">
      <c r="A37" s="64" t="s">
        <v>36</v>
      </c>
      <c r="B37" s="107">
        <v>340</v>
      </c>
      <c r="C37" s="17">
        <v>389</v>
      </c>
      <c r="D37" s="17">
        <v>389</v>
      </c>
      <c r="E37" s="17">
        <v>389</v>
      </c>
      <c r="F37" s="17">
        <v>389</v>
      </c>
      <c r="G37" s="108">
        <v>340</v>
      </c>
      <c r="H37" s="107">
        <v>49</v>
      </c>
      <c r="I37" s="17">
        <v>49</v>
      </c>
      <c r="J37" s="17">
        <v>49</v>
      </c>
      <c r="K37" s="17">
        <v>49</v>
      </c>
      <c r="L37" s="17">
        <v>49</v>
      </c>
      <c r="M37" s="108">
        <v>49</v>
      </c>
      <c r="N37" s="107" t="s">
        <v>47</v>
      </c>
      <c r="O37" s="17" t="s">
        <v>47</v>
      </c>
      <c r="P37" s="17" t="s">
        <v>47</v>
      </c>
      <c r="Q37" s="17"/>
      <c r="R37" s="17">
        <v>0</v>
      </c>
      <c r="S37" s="108">
        <v>0</v>
      </c>
      <c r="T37" s="107" t="s">
        <v>47</v>
      </c>
      <c r="U37" s="17" t="s">
        <v>47</v>
      </c>
      <c r="V37" s="17" t="s">
        <v>47</v>
      </c>
      <c r="W37" s="17"/>
      <c r="X37" s="17">
        <v>0</v>
      </c>
      <c r="Y37" s="108">
        <v>0</v>
      </c>
      <c r="Z37" s="107" t="s">
        <v>47</v>
      </c>
      <c r="AA37" s="17" t="s">
        <v>47</v>
      </c>
      <c r="AB37" s="17" t="s">
        <v>47</v>
      </c>
      <c r="AC37" s="17"/>
      <c r="AD37" s="17">
        <v>0</v>
      </c>
      <c r="AE37" s="108">
        <v>0</v>
      </c>
      <c r="AF37" s="107">
        <v>1575</v>
      </c>
      <c r="AG37" s="17">
        <v>1575</v>
      </c>
      <c r="AH37" s="17">
        <v>1575</v>
      </c>
      <c r="AI37" s="17">
        <v>1575</v>
      </c>
      <c r="AJ37" s="17">
        <v>1575</v>
      </c>
      <c r="AK37" s="108">
        <v>1575</v>
      </c>
      <c r="AL37" s="107">
        <v>1</v>
      </c>
      <c r="AM37" s="17">
        <v>1</v>
      </c>
      <c r="AN37" s="17">
        <v>1</v>
      </c>
      <c r="AO37" s="17">
        <v>1</v>
      </c>
      <c r="AP37" s="17">
        <v>1</v>
      </c>
      <c r="AQ37" s="108">
        <v>0</v>
      </c>
      <c r="AR37" s="107">
        <v>1965</v>
      </c>
      <c r="AS37" s="17">
        <v>2013</v>
      </c>
      <c r="AT37" s="17">
        <v>2014</v>
      </c>
      <c r="AU37" s="17">
        <f t="shared" si="0"/>
        <v>2014</v>
      </c>
      <c r="AV37" s="17">
        <v>2014</v>
      </c>
      <c r="AW37" s="45">
        <v>1964</v>
      </c>
      <c r="AX37" s="4"/>
      <c r="AY37" s="5"/>
    </row>
    <row r="38" spans="1:51" ht="16.899999999999999" customHeight="1">
      <c r="A38" s="64" t="s">
        <v>37</v>
      </c>
      <c r="B38" s="105">
        <v>467</v>
      </c>
      <c r="C38" s="15">
        <v>467</v>
      </c>
      <c r="D38" s="15">
        <v>467</v>
      </c>
      <c r="E38" s="15">
        <v>467</v>
      </c>
      <c r="F38" s="15">
        <v>142</v>
      </c>
      <c r="G38" s="106">
        <v>142</v>
      </c>
      <c r="H38" s="105">
        <v>3</v>
      </c>
      <c r="I38" s="15">
        <v>3</v>
      </c>
      <c r="J38" s="15">
        <v>3</v>
      </c>
      <c r="K38" s="15">
        <v>3</v>
      </c>
      <c r="L38" s="15">
        <v>3</v>
      </c>
      <c r="M38" s="106">
        <v>3</v>
      </c>
      <c r="N38" s="105" t="s">
        <v>47</v>
      </c>
      <c r="O38" s="15" t="s">
        <v>47</v>
      </c>
      <c r="P38" s="15" t="s">
        <v>47</v>
      </c>
      <c r="Q38" s="15"/>
      <c r="R38" s="15">
        <v>0</v>
      </c>
      <c r="S38" s="106">
        <v>0</v>
      </c>
      <c r="T38" s="105" t="s">
        <v>47</v>
      </c>
      <c r="U38" s="15" t="s">
        <v>47</v>
      </c>
      <c r="V38" s="15" t="s">
        <v>47</v>
      </c>
      <c r="W38" s="15"/>
      <c r="X38" s="15">
        <v>0</v>
      </c>
      <c r="Y38" s="106">
        <v>0</v>
      </c>
      <c r="Z38" s="105" t="s">
        <v>47</v>
      </c>
      <c r="AA38" s="15" t="s">
        <v>47</v>
      </c>
      <c r="AB38" s="15" t="s">
        <v>47</v>
      </c>
      <c r="AC38" s="15"/>
      <c r="AD38" s="15">
        <v>0</v>
      </c>
      <c r="AE38" s="106">
        <v>0</v>
      </c>
      <c r="AF38" s="105">
        <v>60</v>
      </c>
      <c r="AG38" s="15">
        <v>60</v>
      </c>
      <c r="AH38" s="15">
        <v>60</v>
      </c>
      <c r="AI38" s="15">
        <v>60</v>
      </c>
      <c r="AJ38" s="15">
        <v>60</v>
      </c>
      <c r="AK38" s="106">
        <v>60</v>
      </c>
      <c r="AL38" s="105">
        <v>3</v>
      </c>
      <c r="AM38" s="15">
        <v>3</v>
      </c>
      <c r="AN38" s="15">
        <v>3</v>
      </c>
      <c r="AO38" s="15">
        <v>3</v>
      </c>
      <c r="AP38" s="15">
        <v>3</v>
      </c>
      <c r="AQ38" s="106">
        <v>3</v>
      </c>
      <c r="AR38" s="105">
        <v>533</v>
      </c>
      <c r="AS38" s="15">
        <v>530</v>
      </c>
      <c r="AT38" s="15">
        <v>533</v>
      </c>
      <c r="AU38" s="15">
        <f t="shared" si="0"/>
        <v>533</v>
      </c>
      <c r="AV38" s="15">
        <v>208</v>
      </c>
      <c r="AW38" s="44">
        <v>208</v>
      </c>
      <c r="AX38" s="4"/>
      <c r="AY38" s="5"/>
    </row>
    <row r="39" spans="1:51" ht="16.899999999999999" customHeight="1">
      <c r="A39" s="64" t="s">
        <v>38</v>
      </c>
      <c r="B39" s="107">
        <v>295</v>
      </c>
      <c r="C39" s="17">
        <v>295</v>
      </c>
      <c r="D39" s="17">
        <v>295</v>
      </c>
      <c r="E39" s="17">
        <v>295</v>
      </c>
      <c r="F39" s="17">
        <v>502</v>
      </c>
      <c r="G39" s="108">
        <v>502</v>
      </c>
      <c r="H39" s="107">
        <v>3</v>
      </c>
      <c r="I39" s="17">
        <v>3</v>
      </c>
      <c r="J39" s="17">
        <v>3</v>
      </c>
      <c r="K39" s="17">
        <v>3</v>
      </c>
      <c r="L39" s="17">
        <v>3</v>
      </c>
      <c r="M39" s="108">
        <v>3</v>
      </c>
      <c r="N39" s="107" t="s">
        <v>47</v>
      </c>
      <c r="O39" s="17" t="s">
        <v>47</v>
      </c>
      <c r="P39" s="17" t="s">
        <v>47</v>
      </c>
      <c r="Q39" s="17"/>
      <c r="R39" s="17">
        <v>0</v>
      </c>
      <c r="S39" s="108">
        <v>0</v>
      </c>
      <c r="T39" s="107" t="s">
        <v>47</v>
      </c>
      <c r="U39" s="17" t="s">
        <v>47</v>
      </c>
      <c r="V39" s="17" t="s">
        <v>47</v>
      </c>
      <c r="W39" s="17"/>
      <c r="X39" s="17">
        <v>0</v>
      </c>
      <c r="Y39" s="108">
        <v>0</v>
      </c>
      <c r="Z39" s="107" t="s">
        <v>47</v>
      </c>
      <c r="AA39" s="17" t="s">
        <v>47</v>
      </c>
      <c r="AB39" s="17" t="s">
        <v>47</v>
      </c>
      <c r="AC39" s="17"/>
      <c r="AD39" s="17">
        <v>0</v>
      </c>
      <c r="AE39" s="108">
        <v>0</v>
      </c>
      <c r="AF39" s="107">
        <v>1534</v>
      </c>
      <c r="AG39" s="17">
        <v>1534</v>
      </c>
      <c r="AH39" s="17">
        <v>1534</v>
      </c>
      <c r="AI39" s="17">
        <v>1534</v>
      </c>
      <c r="AJ39" s="17">
        <v>1534</v>
      </c>
      <c r="AK39" s="108">
        <v>2020</v>
      </c>
      <c r="AL39" s="107">
        <v>5</v>
      </c>
      <c r="AM39" s="17">
        <v>5</v>
      </c>
      <c r="AN39" s="17">
        <v>5</v>
      </c>
      <c r="AO39" s="17">
        <v>5</v>
      </c>
      <c r="AP39" s="17">
        <v>5</v>
      </c>
      <c r="AQ39" s="108">
        <v>0</v>
      </c>
      <c r="AR39" s="107">
        <v>1837</v>
      </c>
      <c r="AS39" s="17">
        <v>1832</v>
      </c>
      <c r="AT39" s="17">
        <v>1837</v>
      </c>
      <c r="AU39" s="17">
        <f t="shared" si="0"/>
        <v>1837</v>
      </c>
      <c r="AV39" s="17">
        <v>2044</v>
      </c>
      <c r="AW39" s="45">
        <v>2525</v>
      </c>
      <c r="AX39" s="9"/>
      <c r="AY39" s="9"/>
    </row>
    <row r="40" spans="1:51" ht="16.899999999999999" customHeight="1">
      <c r="A40" s="43" t="s">
        <v>39</v>
      </c>
      <c r="B40" s="109"/>
      <c r="C40" s="65"/>
      <c r="D40" s="65"/>
      <c r="E40" s="65"/>
      <c r="F40" s="65"/>
      <c r="G40" s="110"/>
      <c r="H40" s="109"/>
      <c r="I40" s="65"/>
      <c r="J40" s="65"/>
      <c r="K40" s="65"/>
      <c r="L40" s="65"/>
      <c r="M40" s="110"/>
      <c r="N40" s="109"/>
      <c r="O40" s="65"/>
      <c r="P40" s="65"/>
      <c r="Q40" s="65"/>
      <c r="R40" s="65"/>
      <c r="S40" s="110"/>
      <c r="T40" s="109"/>
      <c r="U40" s="65"/>
      <c r="V40" s="65"/>
      <c r="W40" s="65"/>
      <c r="X40" s="65"/>
      <c r="Y40" s="110"/>
      <c r="Z40" s="109"/>
      <c r="AA40" s="65"/>
      <c r="AB40" s="65"/>
      <c r="AC40" s="65"/>
      <c r="AD40" s="65"/>
      <c r="AE40" s="110"/>
      <c r="AF40" s="109"/>
      <c r="AG40" s="65"/>
      <c r="AH40" s="65"/>
      <c r="AI40" s="65"/>
      <c r="AJ40" s="65"/>
      <c r="AK40" s="110"/>
      <c r="AL40" s="109"/>
      <c r="AM40" s="65"/>
      <c r="AN40" s="65"/>
      <c r="AO40" s="65"/>
      <c r="AP40" s="65"/>
      <c r="AQ40" s="110"/>
      <c r="AR40" s="109"/>
      <c r="AS40" s="65"/>
      <c r="AT40" s="65"/>
      <c r="AU40" s="65"/>
      <c r="AV40" s="65"/>
      <c r="AW40" s="79"/>
      <c r="AX40" s="26"/>
      <c r="AY40" s="26"/>
    </row>
    <row r="41" spans="1:51" ht="16.899999999999999" customHeight="1">
      <c r="A41" s="64" t="s">
        <v>40</v>
      </c>
      <c r="B41" s="107">
        <v>8</v>
      </c>
      <c r="C41" s="17">
        <v>8</v>
      </c>
      <c r="D41" s="17">
        <v>10</v>
      </c>
      <c r="E41" s="17">
        <v>10</v>
      </c>
      <c r="F41" s="17">
        <v>12</v>
      </c>
      <c r="G41" s="108">
        <v>12</v>
      </c>
      <c r="H41" s="107" t="s">
        <v>47</v>
      </c>
      <c r="I41" s="17" t="s">
        <v>47</v>
      </c>
      <c r="J41" s="17" t="s">
        <v>47</v>
      </c>
      <c r="K41" s="17"/>
      <c r="L41" s="17">
        <v>0</v>
      </c>
      <c r="M41" s="108">
        <v>0</v>
      </c>
      <c r="N41" s="107" t="s">
        <v>47</v>
      </c>
      <c r="O41" s="17" t="s">
        <v>47</v>
      </c>
      <c r="P41" s="17" t="s">
        <v>47</v>
      </c>
      <c r="Q41" s="17"/>
      <c r="R41" s="17">
        <v>0</v>
      </c>
      <c r="S41" s="108">
        <v>0</v>
      </c>
      <c r="T41" s="107">
        <v>2</v>
      </c>
      <c r="U41" s="17">
        <v>1</v>
      </c>
      <c r="V41" s="17">
        <v>3</v>
      </c>
      <c r="W41" s="17">
        <v>3</v>
      </c>
      <c r="X41" s="17">
        <v>3</v>
      </c>
      <c r="Y41" s="108">
        <v>3</v>
      </c>
      <c r="Z41" s="107" t="s">
        <v>47</v>
      </c>
      <c r="AA41" s="17" t="s">
        <v>47</v>
      </c>
      <c r="AB41" s="17" t="s">
        <v>47</v>
      </c>
      <c r="AC41" s="17"/>
      <c r="AD41" s="17">
        <v>0</v>
      </c>
      <c r="AE41" s="108">
        <v>0</v>
      </c>
      <c r="AF41" s="107">
        <v>17</v>
      </c>
      <c r="AG41" s="17">
        <v>17</v>
      </c>
      <c r="AH41" s="17">
        <v>16</v>
      </c>
      <c r="AI41" s="17">
        <v>17</v>
      </c>
      <c r="AJ41" s="17">
        <v>17</v>
      </c>
      <c r="AK41" s="108">
        <v>18</v>
      </c>
      <c r="AL41" s="107" t="s">
        <v>47</v>
      </c>
      <c r="AM41" s="17" t="s">
        <v>47</v>
      </c>
      <c r="AN41" s="17" t="s">
        <v>47</v>
      </c>
      <c r="AO41" s="17"/>
      <c r="AP41" s="17">
        <v>0</v>
      </c>
      <c r="AQ41" s="108">
        <v>0</v>
      </c>
      <c r="AR41" s="107">
        <v>27</v>
      </c>
      <c r="AS41" s="17">
        <v>26</v>
      </c>
      <c r="AT41" s="17">
        <v>29</v>
      </c>
      <c r="AU41" s="17">
        <f>E41+K41+Q41+W41+AC41+AI41+AO41</f>
        <v>30</v>
      </c>
      <c r="AV41" s="17">
        <v>32</v>
      </c>
      <c r="AW41" s="45">
        <v>33</v>
      </c>
      <c r="AX41" s="5"/>
      <c r="AY41" s="5"/>
    </row>
    <row r="42" spans="1:51" ht="16.899999999999999" customHeight="1">
      <c r="A42" s="64" t="s">
        <v>41</v>
      </c>
      <c r="B42" s="105">
        <v>8</v>
      </c>
      <c r="C42" s="15">
        <v>8</v>
      </c>
      <c r="D42" s="15">
        <v>9</v>
      </c>
      <c r="E42" s="15">
        <v>9</v>
      </c>
      <c r="F42" s="15">
        <v>9</v>
      </c>
      <c r="G42" s="106">
        <v>9</v>
      </c>
      <c r="H42" s="105" t="s">
        <v>47</v>
      </c>
      <c r="I42" s="15" t="s">
        <v>47</v>
      </c>
      <c r="J42" s="15" t="s">
        <v>47</v>
      </c>
      <c r="K42" s="15">
        <v>1</v>
      </c>
      <c r="L42" s="15">
        <v>1</v>
      </c>
      <c r="M42" s="106">
        <v>1</v>
      </c>
      <c r="N42" s="105" t="s">
        <v>47</v>
      </c>
      <c r="O42" s="15" t="s">
        <v>47</v>
      </c>
      <c r="P42" s="15" t="s">
        <v>47</v>
      </c>
      <c r="Q42" s="15"/>
      <c r="R42" s="15">
        <v>0</v>
      </c>
      <c r="S42" s="106">
        <v>0</v>
      </c>
      <c r="T42" s="105" t="s">
        <v>47</v>
      </c>
      <c r="U42" s="15" t="s">
        <v>47</v>
      </c>
      <c r="V42" s="15" t="s">
        <v>47</v>
      </c>
      <c r="W42" s="15"/>
      <c r="X42" s="15">
        <v>0</v>
      </c>
      <c r="Y42" s="106">
        <v>0</v>
      </c>
      <c r="Z42" s="105" t="s">
        <v>47</v>
      </c>
      <c r="AA42" s="15" t="s">
        <v>47</v>
      </c>
      <c r="AB42" s="15" t="s">
        <v>47</v>
      </c>
      <c r="AC42" s="15"/>
      <c r="AD42" s="15">
        <v>0</v>
      </c>
      <c r="AE42" s="106">
        <v>0</v>
      </c>
      <c r="AF42" s="105">
        <v>7</v>
      </c>
      <c r="AG42" s="15">
        <v>7</v>
      </c>
      <c r="AH42" s="15">
        <v>10</v>
      </c>
      <c r="AI42" s="15">
        <v>10</v>
      </c>
      <c r="AJ42" s="15">
        <v>10</v>
      </c>
      <c r="AK42" s="106">
        <v>10</v>
      </c>
      <c r="AL42" s="105" t="s">
        <v>47</v>
      </c>
      <c r="AM42" s="15" t="s">
        <v>47</v>
      </c>
      <c r="AN42" s="15" t="s">
        <v>47</v>
      </c>
      <c r="AO42" s="15"/>
      <c r="AP42" s="15">
        <v>0</v>
      </c>
      <c r="AQ42" s="106">
        <v>0</v>
      </c>
      <c r="AR42" s="105">
        <v>15</v>
      </c>
      <c r="AS42" s="15">
        <v>15</v>
      </c>
      <c r="AT42" s="15">
        <v>19</v>
      </c>
      <c r="AU42" s="15">
        <f>E42+K42+Q42+AC42+AI42+AO42</f>
        <v>20</v>
      </c>
      <c r="AV42" s="15">
        <v>20</v>
      </c>
      <c r="AW42" s="44">
        <v>20</v>
      </c>
      <c r="AX42" s="7"/>
      <c r="AY42" s="7"/>
    </row>
    <row r="43" spans="1:51" ht="16.899999999999999" customHeight="1">
      <c r="A43" s="64" t="s">
        <v>42</v>
      </c>
      <c r="B43" s="107">
        <v>3</v>
      </c>
      <c r="C43" s="17" t="s">
        <v>47</v>
      </c>
      <c r="D43" s="17" t="s">
        <v>47</v>
      </c>
      <c r="E43" s="17">
        <v>8</v>
      </c>
      <c r="F43" s="17">
        <v>0</v>
      </c>
      <c r="G43" s="108">
        <v>1</v>
      </c>
      <c r="H43" s="107" t="s">
        <v>47</v>
      </c>
      <c r="I43" s="17" t="s">
        <v>47</v>
      </c>
      <c r="J43" s="17" t="s">
        <v>47</v>
      </c>
      <c r="K43" s="17"/>
      <c r="L43" s="17">
        <v>0</v>
      </c>
      <c r="M43" s="108">
        <v>0</v>
      </c>
      <c r="N43" s="107" t="s">
        <v>47</v>
      </c>
      <c r="O43" s="17" t="s">
        <v>47</v>
      </c>
      <c r="P43" s="17" t="s">
        <v>47</v>
      </c>
      <c r="Q43" s="17"/>
      <c r="R43" s="17">
        <v>0</v>
      </c>
      <c r="S43" s="108">
        <v>0</v>
      </c>
      <c r="T43" s="107" t="s">
        <v>47</v>
      </c>
      <c r="U43" s="17" t="s">
        <v>47</v>
      </c>
      <c r="V43" s="17" t="s">
        <v>47</v>
      </c>
      <c r="W43" s="17"/>
      <c r="X43" s="17">
        <v>0</v>
      </c>
      <c r="Y43" s="108">
        <v>0</v>
      </c>
      <c r="Z43" s="107" t="s">
        <v>47</v>
      </c>
      <c r="AA43" s="17" t="s">
        <v>47</v>
      </c>
      <c r="AB43" s="17" t="s">
        <v>47</v>
      </c>
      <c r="AC43" s="17"/>
      <c r="AD43" s="17">
        <v>0</v>
      </c>
      <c r="AE43" s="108">
        <v>0</v>
      </c>
      <c r="AF43" s="107">
        <v>1</v>
      </c>
      <c r="AG43" s="17" t="s">
        <v>47</v>
      </c>
      <c r="AH43" s="17" t="s">
        <v>47</v>
      </c>
      <c r="AI43" s="17">
        <v>3</v>
      </c>
      <c r="AJ43" s="17">
        <v>0</v>
      </c>
      <c r="AK43" s="108">
        <v>1</v>
      </c>
      <c r="AL43" s="107" t="s">
        <v>47</v>
      </c>
      <c r="AM43" s="17" t="s">
        <v>47</v>
      </c>
      <c r="AN43" s="17" t="s">
        <v>47</v>
      </c>
      <c r="AO43" s="17"/>
      <c r="AP43" s="17">
        <v>0</v>
      </c>
      <c r="AQ43" s="108">
        <v>0</v>
      </c>
      <c r="AR43" s="107">
        <v>4</v>
      </c>
      <c r="AS43" s="17">
        <v>0</v>
      </c>
      <c r="AT43" s="17" t="s">
        <v>47</v>
      </c>
      <c r="AU43" s="17">
        <f>E43+K43+Q43+AC43+AI43+AO43</f>
        <v>11</v>
      </c>
      <c r="AV43" s="17">
        <v>0</v>
      </c>
      <c r="AW43" s="45">
        <v>2</v>
      </c>
      <c r="AX43" s="10"/>
      <c r="AY43" s="10"/>
    </row>
    <row r="44" spans="1:51" ht="16.899999999999999" customHeight="1">
      <c r="A44" s="64" t="s">
        <v>43</v>
      </c>
      <c r="B44" s="105">
        <v>6</v>
      </c>
      <c r="C44" s="15">
        <v>6</v>
      </c>
      <c r="D44" s="15">
        <v>6</v>
      </c>
      <c r="E44" s="15">
        <v>6</v>
      </c>
      <c r="F44" s="15">
        <v>6</v>
      </c>
      <c r="G44" s="106">
        <v>6</v>
      </c>
      <c r="H44" s="105" t="s">
        <v>47</v>
      </c>
      <c r="I44" s="15" t="s">
        <v>47</v>
      </c>
      <c r="J44" s="15" t="s">
        <v>47</v>
      </c>
      <c r="K44" s="15"/>
      <c r="L44" s="15">
        <v>0</v>
      </c>
      <c r="M44" s="106">
        <v>0</v>
      </c>
      <c r="N44" s="105" t="s">
        <v>47</v>
      </c>
      <c r="O44" s="15" t="s">
        <v>47</v>
      </c>
      <c r="P44" s="15" t="s">
        <v>47</v>
      </c>
      <c r="Q44" s="15"/>
      <c r="R44" s="15">
        <v>0</v>
      </c>
      <c r="S44" s="106">
        <v>0</v>
      </c>
      <c r="T44" s="105" t="s">
        <v>47</v>
      </c>
      <c r="U44" s="15" t="s">
        <v>47</v>
      </c>
      <c r="V44" s="15" t="s">
        <v>47</v>
      </c>
      <c r="W44" s="15"/>
      <c r="X44" s="15">
        <v>0</v>
      </c>
      <c r="Y44" s="106">
        <v>0</v>
      </c>
      <c r="Z44" s="105" t="s">
        <v>47</v>
      </c>
      <c r="AA44" s="15" t="s">
        <v>47</v>
      </c>
      <c r="AB44" s="15" t="s">
        <v>47</v>
      </c>
      <c r="AC44" s="15"/>
      <c r="AD44" s="15">
        <v>0</v>
      </c>
      <c r="AE44" s="106">
        <v>0</v>
      </c>
      <c r="AF44" s="105">
        <v>5</v>
      </c>
      <c r="AG44" s="15">
        <v>6</v>
      </c>
      <c r="AH44" s="15">
        <v>6</v>
      </c>
      <c r="AI44" s="15">
        <v>6</v>
      </c>
      <c r="AJ44" s="15">
        <v>6</v>
      </c>
      <c r="AK44" s="106">
        <v>6</v>
      </c>
      <c r="AL44" s="105" t="s">
        <v>47</v>
      </c>
      <c r="AM44" s="15" t="s">
        <v>47</v>
      </c>
      <c r="AN44" s="15" t="s">
        <v>47</v>
      </c>
      <c r="AO44" s="15"/>
      <c r="AP44" s="15">
        <v>0</v>
      </c>
      <c r="AQ44" s="106">
        <v>0</v>
      </c>
      <c r="AR44" s="105">
        <v>11</v>
      </c>
      <c r="AS44" s="15">
        <v>12</v>
      </c>
      <c r="AT44" s="15">
        <v>12</v>
      </c>
      <c r="AU44" s="15">
        <f>E44+K44+Q44+AC44+AI44+AO44</f>
        <v>12</v>
      </c>
      <c r="AV44" s="15">
        <v>12</v>
      </c>
      <c r="AW44" s="44">
        <v>12</v>
      </c>
      <c r="AX44" s="27"/>
      <c r="AY44" s="27"/>
    </row>
    <row r="45" spans="1:51" s="3" customFormat="1" ht="15.95" customHeight="1">
      <c r="A45" s="64" t="s">
        <v>44</v>
      </c>
      <c r="B45" s="107">
        <v>2</v>
      </c>
      <c r="C45" s="17">
        <v>8</v>
      </c>
      <c r="D45" s="17">
        <v>8</v>
      </c>
      <c r="E45" s="17">
        <v>8</v>
      </c>
      <c r="F45" s="17">
        <v>8</v>
      </c>
      <c r="G45" s="108">
        <v>8</v>
      </c>
      <c r="H45" s="107" t="s">
        <v>47</v>
      </c>
      <c r="I45" s="17" t="s">
        <v>47</v>
      </c>
      <c r="J45" s="17" t="s">
        <v>47</v>
      </c>
      <c r="K45" s="17"/>
      <c r="L45" s="17">
        <v>0</v>
      </c>
      <c r="M45" s="108">
        <v>0</v>
      </c>
      <c r="N45" s="107" t="s">
        <v>47</v>
      </c>
      <c r="O45" s="17" t="s">
        <v>47</v>
      </c>
      <c r="P45" s="17" t="s">
        <v>47</v>
      </c>
      <c r="Q45" s="17"/>
      <c r="R45" s="17">
        <v>0</v>
      </c>
      <c r="S45" s="108">
        <v>0</v>
      </c>
      <c r="T45" s="107" t="s">
        <v>47</v>
      </c>
      <c r="U45" s="17" t="s">
        <v>47</v>
      </c>
      <c r="V45" s="17" t="s">
        <v>47</v>
      </c>
      <c r="W45" s="17"/>
      <c r="X45" s="17">
        <v>0</v>
      </c>
      <c r="Y45" s="108">
        <v>0</v>
      </c>
      <c r="Z45" s="107" t="s">
        <v>47</v>
      </c>
      <c r="AA45" s="17" t="s">
        <v>47</v>
      </c>
      <c r="AB45" s="17" t="s">
        <v>47</v>
      </c>
      <c r="AC45" s="17"/>
      <c r="AD45" s="17">
        <v>0</v>
      </c>
      <c r="AE45" s="108">
        <v>0</v>
      </c>
      <c r="AF45" s="107">
        <v>1</v>
      </c>
      <c r="AG45" s="17">
        <v>5</v>
      </c>
      <c r="AH45" s="17">
        <v>5</v>
      </c>
      <c r="AI45" s="17">
        <v>5</v>
      </c>
      <c r="AJ45" s="17">
        <v>7</v>
      </c>
      <c r="AK45" s="108">
        <v>7</v>
      </c>
      <c r="AL45" s="107" t="s">
        <v>47</v>
      </c>
      <c r="AM45" s="17" t="s">
        <v>47</v>
      </c>
      <c r="AN45" s="17" t="s">
        <v>47</v>
      </c>
      <c r="AO45" s="17"/>
      <c r="AP45" s="17">
        <v>0</v>
      </c>
      <c r="AQ45" s="108">
        <v>0</v>
      </c>
      <c r="AR45" s="107">
        <v>3</v>
      </c>
      <c r="AS45" s="17">
        <v>13</v>
      </c>
      <c r="AT45" s="17">
        <v>13</v>
      </c>
      <c r="AU45" s="17">
        <f>E45+K45+Q45+AC45+AI45+AO45</f>
        <v>13</v>
      </c>
      <c r="AV45" s="17">
        <v>15</v>
      </c>
      <c r="AW45" s="45">
        <v>15</v>
      </c>
      <c r="AX45" s="13"/>
      <c r="AY45" s="13"/>
    </row>
    <row r="46" spans="1:51" s="3" customFormat="1" ht="15" customHeight="1">
      <c r="A46" s="64" t="s">
        <v>45</v>
      </c>
      <c r="B46" s="105">
        <v>21</v>
      </c>
      <c r="C46" s="15">
        <v>21</v>
      </c>
      <c r="D46" s="15">
        <v>21</v>
      </c>
      <c r="E46" s="15">
        <v>21</v>
      </c>
      <c r="F46" s="15">
        <v>27</v>
      </c>
      <c r="G46" s="106">
        <v>27</v>
      </c>
      <c r="H46" s="105" t="s">
        <v>47</v>
      </c>
      <c r="I46" s="15" t="s">
        <v>47</v>
      </c>
      <c r="J46" s="15" t="s">
        <v>47</v>
      </c>
      <c r="K46" s="15"/>
      <c r="L46" s="15">
        <v>0</v>
      </c>
      <c r="M46" s="106">
        <v>0</v>
      </c>
      <c r="N46" s="105">
        <v>23</v>
      </c>
      <c r="O46" s="15">
        <v>23</v>
      </c>
      <c r="P46" s="15">
        <v>23</v>
      </c>
      <c r="Q46" s="15">
        <v>23</v>
      </c>
      <c r="R46" s="15">
        <v>24</v>
      </c>
      <c r="S46" s="106">
        <v>24</v>
      </c>
      <c r="T46" s="105" t="s">
        <v>47</v>
      </c>
      <c r="U46" s="15">
        <v>2</v>
      </c>
      <c r="V46" s="15">
        <v>2</v>
      </c>
      <c r="W46" s="15">
        <v>2</v>
      </c>
      <c r="X46" s="15">
        <v>4</v>
      </c>
      <c r="Y46" s="106">
        <v>4</v>
      </c>
      <c r="Z46" s="105" t="s">
        <v>47</v>
      </c>
      <c r="AA46" s="15" t="s">
        <v>47</v>
      </c>
      <c r="AB46" s="15" t="s">
        <v>47</v>
      </c>
      <c r="AC46" s="15"/>
      <c r="AD46" s="15">
        <v>0</v>
      </c>
      <c r="AE46" s="106">
        <v>0</v>
      </c>
      <c r="AF46" s="105">
        <v>10</v>
      </c>
      <c r="AG46" s="15">
        <v>10</v>
      </c>
      <c r="AH46" s="15">
        <v>10</v>
      </c>
      <c r="AI46" s="15">
        <v>10</v>
      </c>
      <c r="AJ46" s="15">
        <v>17</v>
      </c>
      <c r="AK46" s="106">
        <v>17</v>
      </c>
      <c r="AL46" s="105" t="s">
        <v>47</v>
      </c>
      <c r="AM46" s="15" t="s">
        <v>47</v>
      </c>
      <c r="AN46" s="15" t="s">
        <v>47</v>
      </c>
      <c r="AO46" s="15"/>
      <c r="AP46" s="15">
        <v>0</v>
      </c>
      <c r="AQ46" s="106">
        <v>0</v>
      </c>
      <c r="AR46" s="105">
        <v>54</v>
      </c>
      <c r="AS46" s="15">
        <v>56</v>
      </c>
      <c r="AT46" s="15">
        <v>56</v>
      </c>
      <c r="AU46" s="15">
        <f>E46+K46+Q46+W46+AC46+AI46+AO46</f>
        <v>56</v>
      </c>
      <c r="AV46" s="15">
        <v>72</v>
      </c>
      <c r="AW46" s="44">
        <v>72</v>
      </c>
      <c r="AX46" s="13"/>
      <c r="AY46" s="13"/>
    </row>
    <row r="47" spans="1:51" ht="24" customHeight="1">
      <c r="A47" s="57" t="s">
        <v>8</v>
      </c>
      <c r="B47" s="111">
        <v>15131</v>
      </c>
      <c r="C47" s="19">
        <v>14769</v>
      </c>
      <c r="D47" s="19">
        <v>14834</v>
      </c>
      <c r="E47" s="19">
        <v>15660</v>
      </c>
      <c r="F47" s="19">
        <v>15534</v>
      </c>
      <c r="G47" s="112">
        <v>15291</v>
      </c>
      <c r="H47" s="111">
        <v>1127</v>
      </c>
      <c r="I47" s="19">
        <f>SUM(I10:I46)</f>
        <v>1140</v>
      </c>
      <c r="J47" s="19">
        <v>1120</v>
      </c>
      <c r="K47" s="19">
        <v>1455</v>
      </c>
      <c r="L47" s="19">
        <v>1453</v>
      </c>
      <c r="M47" s="112">
        <v>1461</v>
      </c>
      <c r="N47" s="111">
        <v>530</v>
      </c>
      <c r="O47" s="19">
        <v>808</v>
      </c>
      <c r="P47" s="19">
        <v>808</v>
      </c>
      <c r="Q47" s="19">
        <v>808</v>
      </c>
      <c r="R47" s="19">
        <v>812</v>
      </c>
      <c r="S47" s="112">
        <v>803</v>
      </c>
      <c r="T47" s="111">
        <v>55</v>
      </c>
      <c r="U47" s="19">
        <v>136</v>
      </c>
      <c r="V47" s="19">
        <f>SUM(V23:V46)</f>
        <v>118</v>
      </c>
      <c r="W47" s="19">
        <v>136</v>
      </c>
      <c r="X47" s="19">
        <v>134</v>
      </c>
      <c r="Y47" s="112">
        <v>185</v>
      </c>
      <c r="Z47" s="111">
        <v>96</v>
      </c>
      <c r="AA47" s="19">
        <v>96</v>
      </c>
      <c r="AB47" s="19">
        <v>96</v>
      </c>
      <c r="AC47" s="19">
        <v>110</v>
      </c>
      <c r="AD47" s="19">
        <v>113</v>
      </c>
      <c r="AE47" s="112">
        <v>94</v>
      </c>
      <c r="AF47" s="111">
        <v>6732</v>
      </c>
      <c r="AG47" s="19">
        <v>6812</v>
      </c>
      <c r="AH47" s="19">
        <v>6771</v>
      </c>
      <c r="AI47" s="19">
        <v>7321</v>
      </c>
      <c r="AJ47" s="19">
        <v>7453</v>
      </c>
      <c r="AK47" s="112">
        <v>7856</v>
      </c>
      <c r="AL47" s="111">
        <v>134</v>
      </c>
      <c r="AM47" s="19">
        <v>134</v>
      </c>
      <c r="AN47" s="19">
        <f>SUM(AN10:AN46)</f>
        <v>108</v>
      </c>
      <c r="AO47" s="19">
        <v>21</v>
      </c>
      <c r="AP47" s="19">
        <v>21</v>
      </c>
      <c r="AQ47" s="112">
        <v>33</v>
      </c>
      <c r="AR47" s="111">
        <v>23805</v>
      </c>
      <c r="AS47" s="19">
        <v>23616</v>
      </c>
      <c r="AT47" s="19">
        <f>SUM(AT10:AT46)</f>
        <v>23855</v>
      </c>
      <c r="AU47" s="19">
        <f>E47+K47+Q47+W47+AC47+AI47+AO47</f>
        <v>25511</v>
      </c>
      <c r="AV47" s="19">
        <v>25520</v>
      </c>
      <c r="AW47" s="56">
        <v>25723</v>
      </c>
    </row>
    <row r="48" spans="1:51" ht="24" customHeight="1">
      <c r="A48" s="64" t="s">
        <v>46</v>
      </c>
      <c r="B48" s="105">
        <v>222</v>
      </c>
      <c r="C48" s="15">
        <v>248</v>
      </c>
      <c r="D48" s="15">
        <v>238</v>
      </c>
      <c r="E48" s="15">
        <v>267</v>
      </c>
      <c r="F48" s="15">
        <v>274</v>
      </c>
      <c r="G48" s="106">
        <v>264</v>
      </c>
      <c r="H48" s="105">
        <v>19</v>
      </c>
      <c r="I48" s="15">
        <v>26</v>
      </c>
      <c r="J48" s="15">
        <v>27</v>
      </c>
      <c r="K48" s="15">
        <v>28</v>
      </c>
      <c r="L48" s="15">
        <v>32</v>
      </c>
      <c r="M48" s="106">
        <v>30</v>
      </c>
      <c r="N48" s="105">
        <v>11</v>
      </c>
      <c r="O48" s="15">
        <v>13</v>
      </c>
      <c r="P48" s="15">
        <v>13</v>
      </c>
      <c r="Q48" s="15">
        <v>22</v>
      </c>
      <c r="R48" s="15">
        <v>33</v>
      </c>
      <c r="S48" s="106">
        <v>32</v>
      </c>
      <c r="T48" s="105">
        <v>4</v>
      </c>
      <c r="U48" s="15">
        <v>4</v>
      </c>
      <c r="V48" s="15">
        <v>4</v>
      </c>
      <c r="W48" s="15">
        <v>4</v>
      </c>
      <c r="X48" s="15">
        <v>4</v>
      </c>
      <c r="Y48" s="106">
        <v>4</v>
      </c>
      <c r="Z48" s="105">
        <v>1</v>
      </c>
      <c r="AA48" s="15">
        <v>1</v>
      </c>
      <c r="AB48" s="15">
        <v>1</v>
      </c>
      <c r="AC48" s="15">
        <v>10</v>
      </c>
      <c r="AD48" s="15">
        <v>10</v>
      </c>
      <c r="AE48" s="106">
        <v>10</v>
      </c>
      <c r="AF48" s="105">
        <v>226</v>
      </c>
      <c r="AG48" s="15">
        <v>237</v>
      </c>
      <c r="AH48" s="15">
        <v>252</v>
      </c>
      <c r="AI48" s="15">
        <v>264</v>
      </c>
      <c r="AJ48" s="15">
        <v>256</v>
      </c>
      <c r="AK48" s="106">
        <v>261</v>
      </c>
      <c r="AL48" s="105">
        <v>1</v>
      </c>
      <c r="AM48" s="15">
        <v>1</v>
      </c>
      <c r="AN48" s="15">
        <v>1</v>
      </c>
      <c r="AO48" s="15">
        <v>1</v>
      </c>
      <c r="AP48" s="15">
        <v>1</v>
      </c>
      <c r="AQ48" s="106">
        <v>1</v>
      </c>
      <c r="AR48" s="105">
        <v>484</v>
      </c>
      <c r="AS48" s="15">
        <v>530</v>
      </c>
      <c r="AT48" s="15">
        <v>537</v>
      </c>
      <c r="AU48" s="15">
        <f>E48+K48+Q48+W48+AC48+AI48+AO48</f>
        <v>596</v>
      </c>
      <c r="AV48" s="15">
        <v>610</v>
      </c>
      <c r="AW48" s="44">
        <v>602</v>
      </c>
    </row>
    <row r="49" spans="1:49" ht="24" customHeight="1">
      <c r="A49" s="57" t="s">
        <v>49</v>
      </c>
      <c r="B49" s="113">
        <v>15353</v>
      </c>
      <c r="C49" s="76">
        <v>15017</v>
      </c>
      <c r="D49" s="76">
        <v>15072</v>
      </c>
      <c r="E49" s="76">
        <v>15927</v>
      </c>
      <c r="F49" s="76">
        <v>15808</v>
      </c>
      <c r="G49" s="114">
        <v>15555</v>
      </c>
      <c r="H49" s="113">
        <v>1146</v>
      </c>
      <c r="I49" s="76">
        <v>1021</v>
      </c>
      <c r="J49" s="76">
        <v>1147</v>
      </c>
      <c r="K49" s="76">
        <v>1483</v>
      </c>
      <c r="L49" s="76">
        <v>1485</v>
      </c>
      <c r="M49" s="114">
        <v>1491</v>
      </c>
      <c r="N49" s="113">
        <v>541</v>
      </c>
      <c r="O49" s="76">
        <v>821</v>
      </c>
      <c r="P49" s="76">
        <v>821</v>
      </c>
      <c r="Q49" s="76">
        <v>830</v>
      </c>
      <c r="R49" s="76">
        <v>845</v>
      </c>
      <c r="S49" s="114">
        <v>835</v>
      </c>
      <c r="T49" s="113">
        <v>59</v>
      </c>
      <c r="U49" s="76">
        <v>140</v>
      </c>
      <c r="V49" s="76">
        <v>122</v>
      </c>
      <c r="W49" s="76">
        <v>140</v>
      </c>
      <c r="X49" s="76">
        <v>138</v>
      </c>
      <c r="Y49" s="114">
        <v>189</v>
      </c>
      <c r="Z49" s="113">
        <v>97</v>
      </c>
      <c r="AA49" s="76">
        <v>97</v>
      </c>
      <c r="AB49" s="76">
        <v>97</v>
      </c>
      <c r="AC49" s="76">
        <v>120</v>
      </c>
      <c r="AD49" s="76">
        <v>123</v>
      </c>
      <c r="AE49" s="114">
        <v>104</v>
      </c>
      <c r="AF49" s="113">
        <v>6958</v>
      </c>
      <c r="AG49" s="76">
        <v>7049</v>
      </c>
      <c r="AH49" s="76">
        <v>7024</v>
      </c>
      <c r="AI49" s="76">
        <v>7585</v>
      </c>
      <c r="AJ49" s="76">
        <v>7709</v>
      </c>
      <c r="AK49" s="114">
        <v>8117</v>
      </c>
      <c r="AL49" s="113">
        <v>135</v>
      </c>
      <c r="AM49" s="76">
        <v>135</v>
      </c>
      <c r="AN49" s="76">
        <v>109</v>
      </c>
      <c r="AO49" s="76">
        <v>22</v>
      </c>
      <c r="AP49" s="76">
        <v>22</v>
      </c>
      <c r="AQ49" s="114">
        <v>34</v>
      </c>
      <c r="AR49" s="113">
        <v>24289</v>
      </c>
      <c r="AS49" s="76">
        <v>24146</v>
      </c>
      <c r="AT49" s="76">
        <v>24392</v>
      </c>
      <c r="AU49" s="76">
        <v>26107</v>
      </c>
      <c r="AV49" s="76">
        <v>26130</v>
      </c>
      <c r="AW49" s="80">
        <v>26325</v>
      </c>
    </row>
    <row r="50" spans="1:49" ht="12.75" customHeight="1">
      <c r="A50" s="58"/>
      <c r="B50" s="28" t="s">
        <v>56</v>
      </c>
      <c r="C50" s="29"/>
      <c r="D50" s="29"/>
      <c r="E50" s="29"/>
      <c r="F50" s="29"/>
      <c r="G50" s="29"/>
      <c r="H50" s="29"/>
      <c r="I50" s="29"/>
      <c r="J50" s="29"/>
      <c r="K50" s="29"/>
      <c r="L50" s="29"/>
      <c r="M50" s="29"/>
      <c r="N50" s="29"/>
      <c r="O50" s="29"/>
      <c r="P50" s="29"/>
      <c r="Q50" s="29"/>
      <c r="R50" s="29"/>
      <c r="S50" s="29"/>
      <c r="T50" s="28" t="s">
        <v>56</v>
      </c>
      <c r="U50" s="29"/>
      <c r="V50" s="29"/>
      <c r="W50" s="29"/>
      <c r="X50" s="29"/>
      <c r="Y50" s="29"/>
      <c r="Z50" s="29"/>
      <c r="AA50" s="29"/>
      <c r="AB50" s="29"/>
      <c r="AC50" s="29"/>
      <c r="AD50" s="29"/>
      <c r="AE50" s="29"/>
      <c r="AF50" s="29"/>
      <c r="AG50" s="29"/>
      <c r="AH50" s="29"/>
      <c r="AI50" s="29"/>
      <c r="AJ50" s="30"/>
      <c r="AK50" s="29"/>
      <c r="AL50" s="28" t="s">
        <v>56</v>
      </c>
      <c r="AM50" s="29"/>
      <c r="AN50" s="29"/>
      <c r="AO50" s="29"/>
      <c r="AP50" s="29"/>
      <c r="AQ50" s="29"/>
      <c r="AR50" s="29"/>
      <c r="AS50" s="29"/>
      <c r="AT50" s="29"/>
      <c r="AU50" s="29"/>
      <c r="AV50" s="29"/>
      <c r="AW50" s="147"/>
    </row>
    <row r="51" spans="1:49" ht="12.75" customHeight="1">
      <c r="A51" s="58"/>
      <c r="B51" s="154" t="s">
        <v>78</v>
      </c>
      <c r="C51" s="154"/>
      <c r="D51" s="154"/>
      <c r="E51" s="154"/>
      <c r="F51" s="154"/>
      <c r="G51" s="154"/>
      <c r="H51" s="154"/>
      <c r="I51" s="154"/>
      <c r="J51" s="154"/>
      <c r="K51" s="154"/>
      <c r="L51" s="154"/>
      <c r="M51" s="154"/>
      <c r="N51" s="115"/>
      <c r="O51" s="115"/>
      <c r="P51" s="115"/>
      <c r="Q51" s="115"/>
      <c r="R51" s="29"/>
      <c r="S51" s="29"/>
      <c r="T51" s="154" t="s">
        <v>78</v>
      </c>
      <c r="U51" s="154"/>
      <c r="V51" s="154"/>
      <c r="W51" s="154"/>
      <c r="X51" s="154"/>
      <c r="Y51" s="154"/>
      <c r="Z51" s="154"/>
      <c r="AA51" s="154"/>
      <c r="AB51" s="154"/>
      <c r="AC51" s="154"/>
      <c r="AD51" s="154"/>
      <c r="AE51" s="154"/>
      <c r="AF51" s="115"/>
      <c r="AG51" s="115"/>
      <c r="AH51" s="115"/>
      <c r="AI51" s="115"/>
      <c r="AJ51" s="29"/>
      <c r="AK51" s="29"/>
      <c r="AL51" s="154" t="s">
        <v>78</v>
      </c>
      <c r="AM51" s="154"/>
      <c r="AN51" s="154"/>
      <c r="AO51" s="154"/>
      <c r="AP51" s="154"/>
      <c r="AQ51" s="154"/>
      <c r="AR51" s="154"/>
      <c r="AS51" s="154"/>
      <c r="AT51" s="154"/>
      <c r="AU51" s="154"/>
      <c r="AV51" s="154"/>
      <c r="AW51" s="155"/>
    </row>
    <row r="52" spans="1:49">
      <c r="A52" s="60"/>
      <c r="B52" s="154"/>
      <c r="C52" s="154"/>
      <c r="D52" s="154"/>
      <c r="E52" s="154"/>
      <c r="F52" s="154"/>
      <c r="G52" s="154"/>
      <c r="H52" s="154"/>
      <c r="I52" s="154"/>
      <c r="J52" s="154"/>
      <c r="K52" s="154"/>
      <c r="L52" s="154"/>
      <c r="M52" s="154"/>
      <c r="N52" s="115"/>
      <c r="O52" s="115"/>
      <c r="P52" s="115"/>
      <c r="Q52" s="115"/>
      <c r="R52" s="32"/>
      <c r="S52" s="32"/>
      <c r="T52" s="154"/>
      <c r="U52" s="154"/>
      <c r="V52" s="154"/>
      <c r="W52" s="154"/>
      <c r="X52" s="154"/>
      <c r="Y52" s="154"/>
      <c r="Z52" s="154"/>
      <c r="AA52" s="154"/>
      <c r="AB52" s="154"/>
      <c r="AC52" s="154"/>
      <c r="AD52" s="154"/>
      <c r="AE52" s="154"/>
      <c r="AF52" s="115"/>
      <c r="AG52" s="115"/>
      <c r="AH52" s="115"/>
      <c r="AI52" s="115"/>
      <c r="AJ52" s="32"/>
      <c r="AK52" s="32"/>
      <c r="AL52" s="154"/>
      <c r="AM52" s="154"/>
      <c r="AN52" s="154"/>
      <c r="AO52" s="154"/>
      <c r="AP52" s="154"/>
      <c r="AQ52" s="154"/>
      <c r="AR52" s="154"/>
      <c r="AS52" s="154"/>
      <c r="AT52" s="154"/>
      <c r="AU52" s="154"/>
      <c r="AV52" s="154"/>
      <c r="AW52" s="155"/>
    </row>
    <row r="53" spans="1:49">
      <c r="A53" s="61"/>
      <c r="B53" s="115"/>
      <c r="C53" s="115"/>
      <c r="D53" s="115"/>
      <c r="E53" s="115"/>
      <c r="F53" s="115"/>
      <c r="G53" s="115"/>
      <c r="H53" s="115"/>
      <c r="I53" s="115"/>
      <c r="J53" s="115"/>
      <c r="K53" s="115"/>
      <c r="L53" s="115"/>
      <c r="M53" s="115"/>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59"/>
    </row>
    <row r="54" spans="1:49" ht="13.5" thickBot="1">
      <c r="A54" s="6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63"/>
    </row>
    <row r="56" spans="1:49">
      <c r="AL56" s="16"/>
      <c r="AM56" s="15"/>
      <c r="AN56" s="17"/>
      <c r="AO56" s="23"/>
      <c r="AP56" s="74"/>
    </row>
  </sheetData>
  <mergeCells count="3">
    <mergeCell ref="AL51:AW52"/>
    <mergeCell ref="T51:AE52"/>
    <mergeCell ref="B51:M52"/>
  </mergeCells>
  <printOptions horizontalCentered="1"/>
  <pageMargins left="0.43307086614173201" right="0.35433070866141703" top="0.196850393700787" bottom="0.15748031496063" header="0.15748031496063" footer="0.15748031496063"/>
  <pageSetup scale="65" orientation="landscape" r:id="rId1"/>
  <headerFooter alignWithMargins="0"/>
  <colBreaks count="2" manualBreakCount="2">
    <brk id="19" max="53" man="1"/>
    <brk id="37" max="53" man="1"/>
  </colBreaks>
  <ignoredErrors>
    <ignoredError sqref="AU17 AU23 AU26" formula="1"/>
  </ignoredErrors>
</worksheet>
</file>

<file path=xl/worksheets/sheet3.xml><?xml version="1.0" encoding="utf-8"?>
<worksheet xmlns="http://schemas.openxmlformats.org/spreadsheetml/2006/main" xmlns:r="http://schemas.openxmlformats.org/officeDocument/2006/relationships">
  <dimension ref="A2:K51"/>
  <sheetViews>
    <sheetView topLeftCell="A30" workbookViewId="0">
      <selection activeCell="D48" sqref="D48:K48"/>
    </sheetView>
  </sheetViews>
  <sheetFormatPr defaultRowHeight="12.75"/>
  <cols>
    <col min="1" max="1" width="17.85546875" customWidth="1"/>
    <col min="3" max="3" width="17.7109375" customWidth="1"/>
  </cols>
  <sheetData>
    <row r="2" spans="1:11" ht="18.75">
      <c r="B2" s="91" t="s">
        <v>58</v>
      </c>
      <c r="C2" s="88"/>
      <c r="D2" s="88"/>
      <c r="E2" s="88"/>
      <c r="F2" s="88"/>
      <c r="G2" s="88"/>
      <c r="H2" s="88"/>
      <c r="I2" s="88"/>
      <c r="J2" s="88"/>
      <c r="K2" s="88"/>
    </row>
    <row r="3" spans="1:11" ht="15">
      <c r="B3" s="92" t="s">
        <v>59</v>
      </c>
      <c r="C3" s="88"/>
      <c r="D3" s="88"/>
      <c r="E3" s="88"/>
      <c r="F3" s="88"/>
      <c r="G3" s="88"/>
      <c r="H3" s="88"/>
      <c r="I3" s="88"/>
      <c r="J3" s="88"/>
      <c r="K3" s="88"/>
    </row>
    <row r="5" spans="1:11" ht="15">
      <c r="B5" s="92" t="s">
        <v>60</v>
      </c>
      <c r="C5" s="88"/>
      <c r="D5" s="88"/>
      <c r="E5" s="88"/>
      <c r="F5" s="88"/>
      <c r="G5" s="88"/>
      <c r="H5" s="88"/>
      <c r="I5" s="88"/>
      <c r="J5" s="89" t="s">
        <v>61</v>
      </c>
      <c r="K5" s="88"/>
    </row>
    <row r="6" spans="1:11" ht="15">
      <c r="B6" s="88"/>
      <c r="C6" s="89" t="s">
        <v>62</v>
      </c>
      <c r="D6" s="89" t="s">
        <v>2</v>
      </c>
      <c r="E6" s="89" t="s">
        <v>3</v>
      </c>
      <c r="F6" s="89" t="s">
        <v>4</v>
      </c>
      <c r="G6" s="100" t="s">
        <v>5</v>
      </c>
      <c r="H6" s="89" t="s">
        <v>6</v>
      </c>
      <c r="I6" s="89" t="s">
        <v>7</v>
      </c>
      <c r="J6" s="100" t="s">
        <v>61</v>
      </c>
      <c r="K6" s="89" t="s">
        <v>8</v>
      </c>
    </row>
    <row r="7" spans="1:11" ht="15">
      <c r="B7" s="92" t="s">
        <v>63</v>
      </c>
      <c r="C7" s="88"/>
      <c r="D7" s="88"/>
      <c r="E7" s="88"/>
      <c r="F7" s="88"/>
      <c r="G7" s="88"/>
      <c r="H7" s="88"/>
      <c r="I7" s="88"/>
      <c r="J7" s="89" t="s">
        <v>64</v>
      </c>
      <c r="K7" s="88"/>
    </row>
    <row r="8" spans="1:11" ht="13.5" thickBot="1">
      <c r="B8" s="101">
        <v>-1</v>
      </c>
      <c r="C8" s="102">
        <v>-2</v>
      </c>
      <c r="D8" s="102">
        <v>-3</v>
      </c>
      <c r="E8" s="102">
        <v>-4</v>
      </c>
      <c r="F8" s="102">
        <v>-5</v>
      </c>
      <c r="G8" s="102">
        <v>-6</v>
      </c>
      <c r="H8" s="102">
        <v>-7</v>
      </c>
      <c r="I8" s="102">
        <v>-8</v>
      </c>
      <c r="J8" s="102">
        <v>-9</v>
      </c>
      <c r="K8" s="102">
        <v>-10</v>
      </c>
    </row>
    <row r="9" spans="1:11" ht="15.75" thickTop="1">
      <c r="A9" s="94" t="s">
        <v>10</v>
      </c>
      <c r="B9" s="88">
        <v>1</v>
      </c>
      <c r="C9" s="89" t="s">
        <v>10</v>
      </c>
      <c r="D9" s="90">
        <v>333</v>
      </c>
      <c r="E9" s="90">
        <v>75</v>
      </c>
      <c r="F9" s="90">
        <v>0</v>
      </c>
      <c r="G9" s="90">
        <v>0</v>
      </c>
      <c r="H9" s="90">
        <v>0</v>
      </c>
      <c r="I9" s="90">
        <v>193</v>
      </c>
      <c r="J9" s="90">
        <v>0</v>
      </c>
      <c r="K9" s="90">
        <v>601</v>
      </c>
    </row>
    <row r="10" spans="1:11" ht="15">
      <c r="A10" s="94" t="s">
        <v>12</v>
      </c>
      <c r="B10" s="88">
        <v>2</v>
      </c>
      <c r="C10" s="89" t="s">
        <v>12</v>
      </c>
      <c r="D10" s="90">
        <v>16</v>
      </c>
      <c r="E10" s="88">
        <v>1</v>
      </c>
      <c r="F10" s="90">
        <v>0</v>
      </c>
      <c r="G10" s="90">
        <v>0</v>
      </c>
      <c r="H10" s="90">
        <v>0</v>
      </c>
      <c r="I10" s="90">
        <v>96</v>
      </c>
      <c r="J10" s="90">
        <v>0</v>
      </c>
      <c r="K10" s="90">
        <v>113</v>
      </c>
    </row>
    <row r="11" spans="1:11" ht="15">
      <c r="A11" s="94" t="s">
        <v>13</v>
      </c>
      <c r="B11" s="88">
        <v>3</v>
      </c>
      <c r="C11" s="89" t="s">
        <v>13</v>
      </c>
      <c r="D11" s="90">
        <v>380</v>
      </c>
      <c r="E11" s="88">
        <v>1</v>
      </c>
      <c r="F11" s="90">
        <v>0</v>
      </c>
      <c r="G11" s="90">
        <v>0</v>
      </c>
      <c r="H11" s="90">
        <v>0</v>
      </c>
      <c r="I11" s="90">
        <v>75</v>
      </c>
      <c r="J11" s="90">
        <v>0</v>
      </c>
      <c r="K11" s="90">
        <v>456</v>
      </c>
    </row>
    <row r="12" spans="1:11" ht="15">
      <c r="A12" s="94" t="s">
        <v>14</v>
      </c>
      <c r="B12" s="88">
        <v>4</v>
      </c>
      <c r="C12" s="89" t="s">
        <v>14</v>
      </c>
      <c r="D12" s="90">
        <v>1082</v>
      </c>
      <c r="E12" s="90">
        <v>449</v>
      </c>
      <c r="F12" s="90">
        <v>0</v>
      </c>
      <c r="G12" s="90">
        <v>0</v>
      </c>
      <c r="H12" s="90">
        <v>0</v>
      </c>
      <c r="I12" s="90">
        <v>644</v>
      </c>
      <c r="J12" s="90">
        <v>0</v>
      </c>
      <c r="K12" s="90">
        <v>2175</v>
      </c>
    </row>
    <row r="13" spans="1:11" ht="15">
      <c r="A13" s="94" t="s">
        <v>15</v>
      </c>
      <c r="B13" s="88">
        <v>5</v>
      </c>
      <c r="C13" s="89" t="s">
        <v>15</v>
      </c>
      <c r="D13" s="90">
        <v>956</v>
      </c>
      <c r="E13" s="90">
        <v>26</v>
      </c>
      <c r="F13" s="90">
        <v>0</v>
      </c>
      <c r="G13" s="90">
        <v>0</v>
      </c>
      <c r="H13" s="90">
        <v>0</v>
      </c>
      <c r="I13" s="90">
        <v>112</v>
      </c>
      <c r="J13" s="90">
        <v>0</v>
      </c>
      <c r="K13" s="90">
        <v>1094</v>
      </c>
    </row>
    <row r="14" spans="1:11" ht="15">
      <c r="A14" s="94" t="s">
        <v>16</v>
      </c>
      <c r="B14" s="88">
        <v>6</v>
      </c>
      <c r="C14" s="89" t="s">
        <v>16</v>
      </c>
      <c r="D14" s="90">
        <v>37</v>
      </c>
      <c r="E14" s="90">
        <v>19</v>
      </c>
      <c r="F14" s="90">
        <v>0</v>
      </c>
      <c r="G14" s="90">
        <v>0</v>
      </c>
      <c r="H14" s="90">
        <v>0</v>
      </c>
      <c r="I14" s="90">
        <v>101</v>
      </c>
      <c r="J14" s="90">
        <v>0</v>
      </c>
      <c r="K14" s="90">
        <v>157</v>
      </c>
    </row>
    <row r="15" spans="1:11" ht="15">
      <c r="A15" s="94" t="s">
        <v>17</v>
      </c>
      <c r="B15" s="88">
        <v>7</v>
      </c>
      <c r="C15" s="89" t="s">
        <v>17</v>
      </c>
      <c r="D15" s="90">
        <v>11</v>
      </c>
      <c r="E15" s="90">
        <v>0</v>
      </c>
      <c r="F15" s="90">
        <v>0</v>
      </c>
      <c r="G15" s="90">
        <v>0</v>
      </c>
      <c r="H15" s="90">
        <v>0</v>
      </c>
      <c r="I15" s="90">
        <v>15</v>
      </c>
      <c r="J15" s="90">
        <v>0</v>
      </c>
      <c r="K15" s="90">
        <v>26</v>
      </c>
    </row>
    <row r="16" spans="1:11" ht="15">
      <c r="A16" s="94" t="s">
        <v>18</v>
      </c>
      <c r="B16" s="88">
        <v>8</v>
      </c>
      <c r="C16" s="89" t="s">
        <v>18</v>
      </c>
      <c r="D16" s="90">
        <v>545</v>
      </c>
      <c r="E16" s="90">
        <v>0</v>
      </c>
      <c r="F16" s="90">
        <v>0</v>
      </c>
      <c r="G16" s="90">
        <v>16</v>
      </c>
      <c r="H16" s="90">
        <v>14</v>
      </c>
      <c r="I16" s="90">
        <v>216</v>
      </c>
      <c r="J16" s="90">
        <v>0</v>
      </c>
      <c r="K16" s="90">
        <v>791</v>
      </c>
    </row>
    <row r="17" spans="1:11" ht="15">
      <c r="A17" s="94" t="s">
        <v>19</v>
      </c>
      <c r="B17" s="88">
        <v>9</v>
      </c>
      <c r="C17" s="89" t="s">
        <v>19</v>
      </c>
      <c r="D17" s="90">
        <v>483</v>
      </c>
      <c r="E17" s="90">
        <v>19</v>
      </c>
      <c r="F17" s="90">
        <v>0</v>
      </c>
      <c r="G17" s="90">
        <v>0</v>
      </c>
      <c r="H17" s="90">
        <v>0</v>
      </c>
      <c r="I17" s="90">
        <v>22</v>
      </c>
      <c r="J17" s="90">
        <v>0</v>
      </c>
      <c r="K17" s="90">
        <v>524</v>
      </c>
    </row>
    <row r="18" spans="1:11" ht="15">
      <c r="A18" s="94" t="s">
        <v>20</v>
      </c>
      <c r="B18" s="88">
        <v>10</v>
      </c>
      <c r="C18" s="89" t="s">
        <v>20</v>
      </c>
      <c r="D18" s="90">
        <v>1113</v>
      </c>
      <c r="E18" s="88">
        <v>3</v>
      </c>
      <c r="F18" s="90">
        <v>0</v>
      </c>
      <c r="G18" s="90">
        <v>0</v>
      </c>
      <c r="H18" s="90">
        <v>0</v>
      </c>
      <c r="I18" s="90">
        <v>14</v>
      </c>
      <c r="J18" s="88">
        <v>4</v>
      </c>
      <c r="K18" s="90">
        <v>1134</v>
      </c>
    </row>
    <row r="19" spans="1:11" ht="15">
      <c r="A19" s="94" t="s">
        <v>21</v>
      </c>
      <c r="B19" s="88">
        <v>11</v>
      </c>
      <c r="C19" s="89" t="s">
        <v>21</v>
      </c>
      <c r="D19" s="90">
        <v>240</v>
      </c>
      <c r="E19" s="90">
        <v>177</v>
      </c>
      <c r="F19" s="90">
        <v>0</v>
      </c>
      <c r="G19" s="90">
        <v>0</v>
      </c>
      <c r="H19" s="90">
        <v>0</v>
      </c>
      <c r="I19" s="90">
        <v>0</v>
      </c>
      <c r="J19" s="90">
        <v>25</v>
      </c>
      <c r="K19" s="90">
        <v>442</v>
      </c>
    </row>
    <row r="20" spans="1:11" ht="15">
      <c r="A20" s="94" t="s">
        <v>22</v>
      </c>
      <c r="B20" s="88">
        <v>12</v>
      </c>
      <c r="C20" s="89" t="s">
        <v>22</v>
      </c>
      <c r="D20" s="90">
        <v>220</v>
      </c>
      <c r="E20" s="90">
        <v>54</v>
      </c>
      <c r="F20" s="90">
        <v>0</v>
      </c>
      <c r="G20" s="90">
        <v>0</v>
      </c>
      <c r="H20" s="90">
        <v>0</v>
      </c>
      <c r="I20" s="90">
        <v>92</v>
      </c>
      <c r="J20" s="90">
        <v>0</v>
      </c>
      <c r="K20" s="90">
        <v>366</v>
      </c>
    </row>
    <row r="21" spans="1:11" ht="15">
      <c r="A21" s="94" t="s">
        <v>23</v>
      </c>
      <c r="B21" s="88">
        <v>13</v>
      </c>
      <c r="C21" s="89" t="s">
        <v>23</v>
      </c>
      <c r="D21" s="90">
        <v>564</v>
      </c>
      <c r="E21" s="90">
        <v>50</v>
      </c>
      <c r="F21" s="90">
        <v>0</v>
      </c>
      <c r="G21" s="90">
        <v>0</v>
      </c>
      <c r="H21" s="88">
        <v>5</v>
      </c>
      <c r="I21" s="90">
        <v>43</v>
      </c>
      <c r="J21" s="90">
        <v>0</v>
      </c>
      <c r="K21" s="90">
        <v>662</v>
      </c>
    </row>
    <row r="22" spans="1:11" ht="15">
      <c r="A22" s="94" t="s">
        <v>24</v>
      </c>
      <c r="B22" s="88">
        <v>14</v>
      </c>
      <c r="C22" s="89" t="s">
        <v>24</v>
      </c>
      <c r="D22" s="90">
        <v>898</v>
      </c>
      <c r="E22" s="90">
        <v>12</v>
      </c>
      <c r="F22" s="88">
        <v>5</v>
      </c>
      <c r="G22" s="88">
        <v>5</v>
      </c>
      <c r="H22" s="90">
        <v>0</v>
      </c>
      <c r="I22" s="90">
        <v>661</v>
      </c>
      <c r="J22" s="90">
        <v>0</v>
      </c>
      <c r="K22" s="90">
        <v>1581</v>
      </c>
    </row>
    <row r="23" spans="1:11" ht="15">
      <c r="A23" s="94" t="s">
        <v>25</v>
      </c>
      <c r="B23" s="88">
        <v>15</v>
      </c>
      <c r="C23" s="89" t="s">
        <v>25</v>
      </c>
      <c r="D23" s="90">
        <v>1496</v>
      </c>
      <c r="E23" s="90">
        <v>64</v>
      </c>
      <c r="F23" s="90">
        <v>0</v>
      </c>
      <c r="G23" s="90">
        <v>0</v>
      </c>
      <c r="H23" s="90">
        <v>0</v>
      </c>
      <c r="I23" s="90">
        <v>213</v>
      </c>
      <c r="J23" s="90">
        <v>0</v>
      </c>
      <c r="K23" s="90">
        <v>1773</v>
      </c>
    </row>
    <row r="24" spans="1:11" ht="15">
      <c r="A24" s="94" t="s">
        <v>26</v>
      </c>
      <c r="B24" s="88">
        <v>16</v>
      </c>
      <c r="C24" s="89" t="s">
        <v>26</v>
      </c>
      <c r="D24" s="90">
        <v>466</v>
      </c>
      <c r="E24" s="90">
        <v>25</v>
      </c>
      <c r="F24" s="90">
        <v>0</v>
      </c>
      <c r="G24" s="90">
        <v>0</v>
      </c>
      <c r="H24" s="90">
        <v>0</v>
      </c>
      <c r="I24" s="90">
        <v>1</v>
      </c>
      <c r="J24" s="90">
        <v>0</v>
      </c>
      <c r="K24" s="90">
        <v>492</v>
      </c>
    </row>
    <row r="25" spans="1:11" ht="15">
      <c r="A25" s="94" t="s">
        <v>27</v>
      </c>
      <c r="B25" s="88">
        <v>17</v>
      </c>
      <c r="C25" s="89" t="s">
        <v>27</v>
      </c>
      <c r="D25" s="90">
        <v>36</v>
      </c>
      <c r="E25" s="90">
        <v>15</v>
      </c>
      <c r="F25" s="90">
        <v>0</v>
      </c>
      <c r="G25" s="90">
        <v>17</v>
      </c>
      <c r="H25" s="90">
        <v>13</v>
      </c>
      <c r="I25" s="90">
        <v>201</v>
      </c>
      <c r="J25" s="90">
        <v>0</v>
      </c>
      <c r="K25" s="90">
        <v>282</v>
      </c>
    </row>
    <row r="26" spans="1:11" ht="15">
      <c r="A26" s="94" t="s">
        <v>28</v>
      </c>
      <c r="B26" s="88">
        <v>18</v>
      </c>
      <c r="C26" s="89" t="s">
        <v>28</v>
      </c>
      <c r="D26" s="88">
        <v>6</v>
      </c>
      <c r="E26" s="90">
        <v>0</v>
      </c>
      <c r="F26" s="90">
        <v>0</v>
      </c>
      <c r="G26" s="90">
        <v>0</v>
      </c>
      <c r="H26" s="90">
        <v>0</v>
      </c>
      <c r="I26" s="88">
        <v>6</v>
      </c>
      <c r="J26" s="90">
        <v>0</v>
      </c>
      <c r="K26" s="90">
        <v>12</v>
      </c>
    </row>
    <row r="27" spans="1:11" ht="15">
      <c r="A27" s="94" t="s">
        <v>29</v>
      </c>
      <c r="B27" s="88">
        <v>19</v>
      </c>
      <c r="C27" s="89" t="s">
        <v>29</v>
      </c>
      <c r="D27" s="88">
        <v>2</v>
      </c>
      <c r="E27" s="90">
        <v>0</v>
      </c>
      <c r="F27" s="90">
        <v>0</v>
      </c>
      <c r="G27" s="90">
        <v>0</v>
      </c>
      <c r="H27" s="90">
        <v>0</v>
      </c>
      <c r="I27" s="90">
        <v>20</v>
      </c>
      <c r="J27" s="90">
        <v>0</v>
      </c>
      <c r="K27" s="90">
        <v>22</v>
      </c>
    </row>
    <row r="28" spans="1:11" ht="15">
      <c r="A28" s="94" t="s">
        <v>30</v>
      </c>
      <c r="B28" s="88">
        <v>20</v>
      </c>
      <c r="C28" s="89" t="s">
        <v>30</v>
      </c>
      <c r="D28" s="90">
        <v>109</v>
      </c>
      <c r="E28" s="90">
        <v>0</v>
      </c>
      <c r="F28" s="90">
        <v>0</v>
      </c>
      <c r="G28" s="90">
        <v>0</v>
      </c>
      <c r="H28" s="88">
        <v>1</v>
      </c>
      <c r="I28" s="90">
        <v>93</v>
      </c>
      <c r="J28" s="90">
        <v>0</v>
      </c>
      <c r="K28" s="90">
        <v>203</v>
      </c>
    </row>
    <row r="29" spans="1:11" ht="15">
      <c r="A29" s="94" t="s">
        <v>54</v>
      </c>
      <c r="B29" s="88">
        <v>21</v>
      </c>
      <c r="C29" s="89" t="s">
        <v>54</v>
      </c>
      <c r="D29" s="90">
        <v>624</v>
      </c>
      <c r="E29" s="88">
        <v>9</v>
      </c>
      <c r="F29" s="90">
        <v>0</v>
      </c>
      <c r="G29" s="90">
        <v>35</v>
      </c>
      <c r="H29" s="90">
        <v>30</v>
      </c>
      <c r="I29" s="90">
        <v>638</v>
      </c>
      <c r="J29" s="90">
        <v>0</v>
      </c>
      <c r="K29" s="90">
        <v>1336</v>
      </c>
    </row>
    <row r="30" spans="1:11" ht="15">
      <c r="A30" s="94" t="s">
        <v>31</v>
      </c>
      <c r="B30" s="88">
        <v>22</v>
      </c>
      <c r="C30" s="89" t="s">
        <v>31</v>
      </c>
      <c r="D30" s="90">
        <v>489</v>
      </c>
      <c r="E30" s="90">
        <v>35</v>
      </c>
      <c r="F30" s="90">
        <v>0</v>
      </c>
      <c r="G30" s="88">
        <v>1</v>
      </c>
      <c r="H30" s="90">
        <v>0</v>
      </c>
      <c r="I30" s="90">
        <v>111</v>
      </c>
      <c r="J30" s="90">
        <v>0</v>
      </c>
      <c r="K30" s="90">
        <v>636</v>
      </c>
    </row>
    <row r="31" spans="1:11" ht="15">
      <c r="A31" s="94" t="s">
        <v>32</v>
      </c>
      <c r="B31" s="88">
        <v>23</v>
      </c>
      <c r="C31" s="89" t="s">
        <v>32</v>
      </c>
      <c r="D31" s="90">
        <v>3577</v>
      </c>
      <c r="E31" s="90">
        <v>120</v>
      </c>
      <c r="F31" s="90">
        <v>0</v>
      </c>
      <c r="G31" s="90">
        <v>0</v>
      </c>
      <c r="H31" s="88">
        <v>3</v>
      </c>
      <c r="I31" s="90">
        <v>189</v>
      </c>
      <c r="J31" s="90">
        <v>0</v>
      </c>
      <c r="K31" s="90">
        <v>3889</v>
      </c>
    </row>
    <row r="32" spans="1:11" ht="15">
      <c r="A32" s="94" t="s">
        <v>33</v>
      </c>
      <c r="B32" s="88">
        <v>24</v>
      </c>
      <c r="C32" s="89" t="s">
        <v>33</v>
      </c>
      <c r="D32" s="97">
        <v>2</v>
      </c>
      <c r="E32" s="98">
        <v>0</v>
      </c>
      <c r="F32" s="98">
        <v>0</v>
      </c>
      <c r="G32" s="99" t="s">
        <v>75</v>
      </c>
      <c r="H32" s="98">
        <v>0</v>
      </c>
      <c r="I32" s="99" t="s">
        <v>76</v>
      </c>
      <c r="J32" s="97">
        <v>1</v>
      </c>
      <c r="K32" s="98">
        <v>12</v>
      </c>
    </row>
    <row r="33" spans="1:11" ht="15">
      <c r="A33" s="94" t="s">
        <v>34</v>
      </c>
      <c r="B33" s="88">
        <v>25</v>
      </c>
      <c r="C33" s="89" t="s">
        <v>34</v>
      </c>
      <c r="D33" s="90">
        <v>97</v>
      </c>
      <c r="E33" s="90">
        <v>63</v>
      </c>
      <c r="F33" s="90">
        <v>773</v>
      </c>
      <c r="G33" s="90">
        <v>104</v>
      </c>
      <c r="H33" s="90">
        <v>0</v>
      </c>
      <c r="I33" s="90">
        <v>105</v>
      </c>
      <c r="J33" s="90">
        <v>0</v>
      </c>
      <c r="K33" s="90">
        <v>1142</v>
      </c>
    </row>
    <row r="34" spans="1:11" ht="15">
      <c r="A34" s="94" t="s">
        <v>57</v>
      </c>
      <c r="B34" s="88">
        <v>36</v>
      </c>
      <c r="C34" s="89" t="s">
        <v>70</v>
      </c>
      <c r="D34" s="90">
        <v>426</v>
      </c>
      <c r="E34" s="90">
        <v>188</v>
      </c>
      <c r="F34" s="88">
        <v>1</v>
      </c>
      <c r="G34" s="90">
        <v>0</v>
      </c>
      <c r="H34" s="90">
        <v>28</v>
      </c>
      <c r="I34" s="90">
        <v>199</v>
      </c>
      <c r="J34" s="90">
        <v>0</v>
      </c>
      <c r="K34" s="90">
        <v>842</v>
      </c>
    </row>
    <row r="35" spans="1:11" ht="15">
      <c r="A35" s="94" t="s">
        <v>35</v>
      </c>
      <c r="B35" s="88">
        <v>26</v>
      </c>
      <c r="C35" s="89" t="s">
        <v>35</v>
      </c>
      <c r="D35" s="90">
        <v>36</v>
      </c>
      <c r="E35" s="90">
        <v>0</v>
      </c>
      <c r="F35" s="90">
        <v>0</v>
      </c>
      <c r="G35" s="90">
        <v>0</v>
      </c>
      <c r="H35" s="90">
        <v>0</v>
      </c>
      <c r="I35" s="90">
        <v>73</v>
      </c>
      <c r="J35" s="90">
        <v>0</v>
      </c>
      <c r="K35" s="90">
        <v>109</v>
      </c>
    </row>
    <row r="36" spans="1:11" ht="15">
      <c r="A36" s="94" t="s">
        <v>36</v>
      </c>
      <c r="B36" s="88">
        <v>27</v>
      </c>
      <c r="C36" s="89" t="s">
        <v>36</v>
      </c>
      <c r="D36" s="90">
        <v>340</v>
      </c>
      <c r="E36" s="90">
        <v>49</v>
      </c>
      <c r="F36" s="90">
        <v>0</v>
      </c>
      <c r="G36" s="90">
        <v>0</v>
      </c>
      <c r="H36" s="90">
        <v>0</v>
      </c>
      <c r="I36" s="90">
        <v>1575</v>
      </c>
      <c r="J36" s="90">
        <v>0</v>
      </c>
      <c r="K36" s="90">
        <v>1964</v>
      </c>
    </row>
    <row r="37" spans="1:11" ht="15">
      <c r="A37" s="94" t="s">
        <v>37</v>
      </c>
      <c r="B37" s="88">
        <v>28</v>
      </c>
      <c r="C37" s="89" t="s">
        <v>37</v>
      </c>
      <c r="D37" s="90">
        <v>142</v>
      </c>
      <c r="E37" s="88">
        <v>3</v>
      </c>
      <c r="F37" s="90">
        <v>0</v>
      </c>
      <c r="G37" s="90">
        <v>0</v>
      </c>
      <c r="H37" s="90">
        <v>0</v>
      </c>
      <c r="I37" s="90">
        <v>60</v>
      </c>
      <c r="J37" s="88">
        <v>3</v>
      </c>
      <c r="K37" s="90">
        <v>208</v>
      </c>
    </row>
    <row r="38" spans="1:11" ht="15">
      <c r="A38" s="94" t="s">
        <v>38</v>
      </c>
      <c r="B38" s="88">
        <v>29</v>
      </c>
      <c r="C38" s="89" t="s">
        <v>65</v>
      </c>
      <c r="D38" s="90">
        <v>502</v>
      </c>
      <c r="E38" s="88">
        <v>3</v>
      </c>
      <c r="F38" s="90">
        <v>0</v>
      </c>
      <c r="G38" s="90">
        <v>0</v>
      </c>
      <c r="H38" s="90">
        <v>0</v>
      </c>
      <c r="I38" s="90">
        <v>2020</v>
      </c>
      <c r="J38" s="90">
        <v>0</v>
      </c>
      <c r="K38" s="90">
        <v>2525</v>
      </c>
    </row>
    <row r="39" spans="1:11">
      <c r="A39" s="95" t="s">
        <v>39</v>
      </c>
    </row>
    <row r="40" spans="1:11" ht="15">
      <c r="A40" s="94" t="s">
        <v>40</v>
      </c>
      <c r="B40" s="88">
        <v>30</v>
      </c>
      <c r="C40" s="89" t="s">
        <v>66</v>
      </c>
      <c r="D40" s="90">
        <v>12</v>
      </c>
      <c r="E40" s="90">
        <v>0</v>
      </c>
      <c r="F40" s="90">
        <v>0</v>
      </c>
      <c r="G40" s="88">
        <v>3</v>
      </c>
      <c r="H40" s="90">
        <v>0</v>
      </c>
      <c r="I40" s="90">
        <v>18</v>
      </c>
      <c r="J40" s="90">
        <v>0</v>
      </c>
      <c r="K40" s="90">
        <v>33</v>
      </c>
    </row>
    <row r="41" spans="1:11" ht="15">
      <c r="A41" s="94" t="s">
        <v>41</v>
      </c>
      <c r="B41" s="88">
        <v>31</v>
      </c>
      <c r="C41" s="89" t="s">
        <v>41</v>
      </c>
      <c r="D41" s="88">
        <v>9</v>
      </c>
      <c r="E41" s="90">
        <v>1</v>
      </c>
      <c r="F41" s="90">
        <v>0</v>
      </c>
      <c r="G41" s="90">
        <v>0</v>
      </c>
      <c r="H41" s="90">
        <v>0</v>
      </c>
      <c r="I41" s="90">
        <v>10</v>
      </c>
      <c r="J41" s="90">
        <v>0</v>
      </c>
      <c r="K41" s="90">
        <v>20</v>
      </c>
    </row>
    <row r="42" spans="1:11" ht="15">
      <c r="A42" s="94" t="s">
        <v>42</v>
      </c>
      <c r="B42" s="88">
        <v>32</v>
      </c>
      <c r="C42" s="89" t="s">
        <v>67</v>
      </c>
      <c r="D42" s="88">
        <v>1</v>
      </c>
      <c r="E42" s="90">
        <v>0</v>
      </c>
      <c r="F42" s="90">
        <v>0</v>
      </c>
      <c r="G42" s="90">
        <v>0</v>
      </c>
      <c r="H42" s="90">
        <v>0</v>
      </c>
      <c r="I42" s="90">
        <v>1</v>
      </c>
      <c r="J42" s="90">
        <v>0</v>
      </c>
      <c r="K42" s="90">
        <v>2</v>
      </c>
    </row>
    <row r="43" spans="1:11" ht="15">
      <c r="A43" s="94" t="s">
        <v>43</v>
      </c>
      <c r="B43" s="88">
        <v>33</v>
      </c>
      <c r="C43" s="89" t="s">
        <v>68</v>
      </c>
      <c r="D43" s="88">
        <v>6</v>
      </c>
      <c r="E43" s="90">
        <v>0</v>
      </c>
      <c r="F43" s="90">
        <v>0</v>
      </c>
      <c r="G43" s="90">
        <v>0</v>
      </c>
      <c r="H43" s="90">
        <v>0</v>
      </c>
      <c r="I43" s="88">
        <v>6</v>
      </c>
      <c r="J43" s="90">
        <v>0</v>
      </c>
      <c r="K43" s="90">
        <v>12</v>
      </c>
    </row>
    <row r="44" spans="1:11" ht="15">
      <c r="A44" s="94" t="s">
        <v>44</v>
      </c>
      <c r="B44" s="88">
        <v>34</v>
      </c>
      <c r="C44" s="89" t="s">
        <v>69</v>
      </c>
      <c r="D44" s="90">
        <v>8</v>
      </c>
      <c r="E44" s="90">
        <v>0</v>
      </c>
      <c r="F44" s="90">
        <v>0</v>
      </c>
      <c r="G44" s="90">
        <v>0</v>
      </c>
      <c r="H44" s="90">
        <v>0</v>
      </c>
      <c r="I44" s="90">
        <v>7</v>
      </c>
      <c r="J44" s="90">
        <v>0</v>
      </c>
      <c r="K44" s="90">
        <v>15</v>
      </c>
    </row>
    <row r="45" spans="1:11" ht="15">
      <c r="A45" s="94" t="s">
        <v>45</v>
      </c>
      <c r="B45" s="88">
        <v>35</v>
      </c>
      <c r="C45" s="89" t="s">
        <v>45</v>
      </c>
      <c r="D45" s="90">
        <v>27</v>
      </c>
      <c r="E45" s="90">
        <v>0</v>
      </c>
      <c r="F45" s="90">
        <v>24</v>
      </c>
      <c r="G45" s="88">
        <v>4</v>
      </c>
      <c r="H45" s="90">
        <v>0</v>
      </c>
      <c r="I45" s="90">
        <v>17</v>
      </c>
      <c r="J45" s="90">
        <v>0</v>
      </c>
      <c r="K45" s="90">
        <v>72</v>
      </c>
    </row>
    <row r="46" spans="1:11">
      <c r="A46" s="96" t="s">
        <v>8</v>
      </c>
      <c r="C46" s="89" t="s">
        <v>71</v>
      </c>
      <c r="D46" s="90">
        <v>15291</v>
      </c>
      <c r="E46" s="90">
        <v>1461</v>
      </c>
      <c r="F46" s="90">
        <v>803</v>
      </c>
      <c r="G46" s="90">
        <v>185</v>
      </c>
      <c r="H46" s="90">
        <v>94</v>
      </c>
      <c r="I46" s="90">
        <v>7856</v>
      </c>
      <c r="J46" s="90">
        <v>33</v>
      </c>
      <c r="K46" s="90">
        <v>25723</v>
      </c>
    </row>
    <row r="47" spans="1:11" ht="38.25">
      <c r="A47" s="94" t="s">
        <v>46</v>
      </c>
      <c r="B47" s="88"/>
      <c r="C47" s="89" t="s">
        <v>72</v>
      </c>
      <c r="D47" s="90">
        <v>264</v>
      </c>
      <c r="E47" s="90">
        <v>30</v>
      </c>
      <c r="F47" s="90">
        <v>32</v>
      </c>
      <c r="G47" s="88">
        <v>4</v>
      </c>
      <c r="H47" s="90">
        <v>10</v>
      </c>
      <c r="I47" s="90">
        <v>261</v>
      </c>
      <c r="J47" s="88">
        <v>1</v>
      </c>
      <c r="K47" s="90">
        <v>602</v>
      </c>
    </row>
    <row r="48" spans="1:11" ht="15">
      <c r="A48" s="96" t="s">
        <v>49</v>
      </c>
      <c r="B48" s="88"/>
      <c r="C48" s="89" t="s">
        <v>74</v>
      </c>
      <c r="D48" s="90">
        <v>15555</v>
      </c>
      <c r="E48" s="90">
        <v>1491</v>
      </c>
      <c r="F48" s="90">
        <v>835</v>
      </c>
      <c r="G48" s="90">
        <v>189</v>
      </c>
      <c r="H48" s="90">
        <v>104</v>
      </c>
      <c r="I48" s="90">
        <v>8117</v>
      </c>
      <c r="J48" s="90">
        <v>34</v>
      </c>
      <c r="K48" s="90">
        <v>26325</v>
      </c>
    </row>
    <row r="49" spans="2:11" ht="15">
      <c r="B49" s="88"/>
    </row>
    <row r="50" spans="2:11" ht="15">
      <c r="B50" s="88"/>
      <c r="C50" s="89" t="s">
        <v>73</v>
      </c>
      <c r="D50" s="88"/>
      <c r="E50" s="88"/>
      <c r="F50" s="88"/>
      <c r="G50" s="88"/>
      <c r="H50" s="88"/>
      <c r="I50" s="88"/>
      <c r="J50" s="88"/>
      <c r="K50" s="88"/>
    </row>
    <row r="51" spans="2:11" ht="15">
      <c r="B51" s="88"/>
    </row>
  </sheetData>
  <pageMargins left="0.7" right="0.7" top="0.75" bottom="0.75" header="0.3" footer="0.3"/>
  <ignoredErrors>
    <ignoredError sqref="G32 I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All India</vt:lpstr>
      <vt:lpstr>Statewise </vt:lpstr>
      <vt:lpstr>Sheet1</vt:lpstr>
      <vt:lpstr>'All India'!Print_Area</vt:lpstr>
      <vt:lpstr>'Statewise '!Print_Area</vt:lpstr>
      <vt:lpstr>'Statewise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sbchaturvedi</dc:creator>
  <cp:lastModifiedBy>Lenovo</cp:lastModifiedBy>
  <cp:lastPrinted>2017-02-06T06:57:50Z</cp:lastPrinted>
  <dcterms:created xsi:type="dcterms:W3CDTF">2011-01-17T03:48:59Z</dcterms:created>
  <dcterms:modified xsi:type="dcterms:W3CDTF">2017-02-06T06:59:27Z</dcterms:modified>
</cp:coreProperties>
</file>