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Statewise" sheetId="1" r:id="rId1"/>
    <sheet name="All India" sheetId="2" r:id="rId2"/>
  </sheets>
  <definedNames>
    <definedName name="\x">#N/A</definedName>
    <definedName name="\z">#N/A</definedName>
    <definedName name="_Regression_Int" localSheetId="0" hidden="1">1</definedName>
    <definedName name="_xlnm.Print_Area" localSheetId="0">'Statewise'!$A$1:$M$40</definedName>
    <definedName name="Print_Area_MI" localSheetId="0">'Statewise'!$A$1:$L$40</definedName>
    <definedName name="Z_482E1D42_6452_477A_82C2_4721B6CEC198_.wvu.PrintArea" localSheetId="0" hidden="1">'Statewise'!$A$1:$L$40</definedName>
  </definedNames>
  <calcPr fullCalcOnLoad="1"/>
</workbook>
</file>

<file path=xl/sharedStrings.xml><?xml version="1.0" encoding="utf-8"?>
<sst xmlns="http://schemas.openxmlformats.org/spreadsheetml/2006/main" count="72" uniqueCount="49">
  <si>
    <t xml:space="preserve"> </t>
  </si>
  <si>
    <t>Circle</t>
  </si>
  <si>
    <t>Year/
Circle</t>
  </si>
  <si>
    <t>No. of Post Offices</t>
  </si>
  <si>
    <t>No. of Letter boxes</t>
  </si>
  <si>
    <t>Unregistered Articles</t>
  </si>
  <si>
    <t>Registered Articles</t>
  </si>
  <si>
    <t>Speed Posts &amp; Expres Parcel Posts</t>
  </si>
  <si>
    <t>Total Mail Traffic</t>
  </si>
  <si>
    <t>Andhra Pradesh</t>
  </si>
  <si>
    <t>Assam</t>
  </si>
  <si>
    <t xml:space="preserve">Bihar </t>
  </si>
  <si>
    <t>Chhattisgarh</t>
  </si>
  <si>
    <t xml:space="preserve">Delhi  </t>
  </si>
  <si>
    <t>Gujarat</t>
  </si>
  <si>
    <t>Haryana</t>
  </si>
  <si>
    <t>Himachal Pradesh</t>
  </si>
  <si>
    <t xml:space="preserve">Jammu &amp; Kashmir  </t>
  </si>
  <si>
    <t>Jharkhand</t>
  </si>
  <si>
    <t>Karnataka</t>
  </si>
  <si>
    <t>Kerala</t>
  </si>
  <si>
    <t>Madhya Pradesh</t>
  </si>
  <si>
    <t>Maharashtra</t>
  </si>
  <si>
    <t>North Eastern</t>
  </si>
  <si>
    <t>Orissa</t>
  </si>
  <si>
    <t>Punjab</t>
  </si>
  <si>
    <t xml:space="preserve">Rajasthan </t>
  </si>
  <si>
    <t>Tamil Nadu</t>
  </si>
  <si>
    <t xml:space="preserve">Uttar Pradesh </t>
  </si>
  <si>
    <t>Uttarakhand</t>
  </si>
  <si>
    <t>West Bengal</t>
  </si>
  <si>
    <t>Estimated Number of Postal articles handled                                                
(excluding money orders)
('000)</t>
  </si>
  <si>
    <t>POSTS AND TELECOMMUNICATIONS</t>
  </si>
  <si>
    <t>2010-11</t>
  </si>
  <si>
    <t>2009-10</t>
  </si>
  <si>
    <t>APS</t>
  </si>
  <si>
    <t>Source : Department of Posts, Ministry of Communications &amp; IT</t>
  </si>
  <si>
    <t>Table 31.3 -NUMBER OF POST OFFICES, LETTER BOXES AND POSTAL ARTICLES</t>
  </si>
  <si>
    <t>Note: Circle-wise break-up of 590 mail traffic relating to Speed Posts and Express Posts for the year 2009-10 is not available.</t>
  </si>
  <si>
    <t>Table 31.3 -NUMBER OF POST OFFICES, LETTER BOXES and POSTAL ARTICLES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</si>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</sst>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/>
      <protection/>
    </xf>
    <xf numFmtId="0" fontId="3" fillId="33" borderId="0" xfId="55" applyFont="1" applyFill="1" applyBorder="1" applyAlignment="1">
      <alignment horizontal="left" vertical="center" wrapText="1"/>
      <protection/>
    </xf>
    <xf numFmtId="0" fontId="2" fillId="33" borderId="0" xfId="55" applyFont="1" applyFill="1" applyBorder="1" applyAlignment="1">
      <alignment vertical="top"/>
      <protection/>
    </xf>
    <xf numFmtId="0" fontId="2" fillId="33" borderId="0" xfId="55" applyFont="1" applyFill="1" applyBorder="1" applyAlignment="1">
      <alignment horizontal="center"/>
      <protection/>
    </xf>
    <xf numFmtId="1" fontId="2" fillId="33" borderId="0" xfId="55" applyNumberFormat="1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 vertical="center" wrapText="1"/>
      <protection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>
      <alignment/>
    </xf>
    <xf numFmtId="0" fontId="2" fillId="34" borderId="0" xfId="0" applyNumberFormat="1" applyFont="1" applyFill="1" applyAlignment="1" applyProtection="1">
      <alignment horizontal="right"/>
      <protection/>
    </xf>
    <xf numFmtId="0" fontId="6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0" xfId="55" applyFont="1" applyFill="1" applyAlignment="1">
      <alignment horizontal="center" wrapText="1"/>
      <protection/>
    </xf>
    <xf numFmtId="0" fontId="1" fillId="34" borderId="0" xfId="55" applyFont="1" applyFill="1">
      <alignment/>
      <protection/>
    </xf>
    <xf numFmtId="0" fontId="1" fillId="34" borderId="10" xfId="55" applyFont="1" applyFill="1" applyBorder="1">
      <alignment/>
      <protection/>
    </xf>
    <xf numFmtId="0" fontId="2" fillId="34" borderId="10" xfId="0" applyFont="1" applyFill="1" applyBorder="1" applyAlignment="1">
      <alignment/>
    </xf>
    <xf numFmtId="0" fontId="3" fillId="34" borderId="11" xfId="55" applyFont="1" applyFill="1" applyBorder="1" applyAlignment="1">
      <alignment horizontal="left" vertical="center" wrapText="1"/>
      <protection/>
    </xf>
    <xf numFmtId="0" fontId="3" fillId="34" borderId="12" xfId="55" applyFont="1" applyFill="1" applyBorder="1" applyAlignment="1">
      <alignment horizontal="left" vertical="center" wrapText="1"/>
      <protection/>
    </xf>
    <xf numFmtId="0" fontId="4" fillId="34" borderId="12" xfId="55" applyFont="1" applyFill="1" applyBorder="1" applyAlignment="1">
      <alignment horizontal="center" vertical="center" wrapText="1" shrinkToFit="1"/>
      <protection/>
    </xf>
    <xf numFmtId="0" fontId="4" fillId="34" borderId="12" xfId="55" applyFont="1" applyFill="1" applyBorder="1" applyAlignment="1">
      <alignment horizontal="center" vertical="center" shrinkToFit="1"/>
      <protection/>
    </xf>
    <xf numFmtId="0" fontId="2" fillId="34" borderId="0" xfId="0" applyFont="1" applyFill="1" applyBorder="1" applyAlignment="1">
      <alignment/>
    </xf>
    <xf numFmtId="0" fontId="3" fillId="34" borderId="13" xfId="55" applyFont="1" applyFill="1" applyBorder="1" applyAlignment="1">
      <alignment horizontal="left" vertical="center" wrapText="1"/>
      <protection/>
    </xf>
    <xf numFmtId="0" fontId="3" fillId="34" borderId="0" xfId="55" applyFont="1" applyFill="1" applyBorder="1" applyAlignment="1">
      <alignment horizontal="left" vertical="center" wrapText="1"/>
      <protection/>
    </xf>
    <xf numFmtId="0" fontId="3" fillId="34" borderId="0" xfId="55" applyFont="1" applyFill="1" applyBorder="1" applyAlignment="1">
      <alignment horizontal="left" vertical="center" wrapText="1"/>
      <protection/>
    </xf>
    <xf numFmtId="0" fontId="4" fillId="34" borderId="10" xfId="55" applyFont="1" applyFill="1" applyBorder="1" applyAlignment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3" fillId="34" borderId="14" xfId="55" applyFont="1" applyFill="1" applyBorder="1" applyAlignment="1">
      <alignment horizontal="left" vertical="center" wrapText="1"/>
      <protection/>
    </xf>
    <xf numFmtId="0" fontId="3" fillId="34" borderId="10" xfId="55" applyFont="1" applyFill="1" applyBorder="1" applyAlignment="1">
      <alignment horizontal="left" vertical="center" wrapText="1"/>
      <protection/>
    </xf>
    <xf numFmtId="0" fontId="3" fillId="34" borderId="15" xfId="55" applyFont="1" applyFill="1" applyBorder="1" applyAlignment="1">
      <alignment horizontal="left" vertical="center" wrapText="1"/>
      <protection/>
    </xf>
    <xf numFmtId="0" fontId="3" fillId="34" borderId="0" xfId="55" applyFont="1" applyFill="1" applyBorder="1" applyAlignment="1">
      <alignment horizontal="center" vertical="center" wrapText="1"/>
      <protection/>
    </xf>
    <xf numFmtId="0" fontId="3" fillId="34" borderId="12" xfId="55" applyFont="1" applyFill="1" applyBorder="1" applyAlignment="1">
      <alignment horizontal="center" vertical="center" wrapText="1"/>
      <protection/>
    </xf>
    <xf numFmtId="0" fontId="3" fillId="34" borderId="12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55" applyFont="1" applyFill="1" applyBorder="1" applyAlignment="1">
      <alignment horizontal="center"/>
      <protection/>
    </xf>
    <xf numFmtId="1" fontId="2" fillId="35" borderId="0" xfId="0" applyNumberFormat="1" applyFont="1" applyFill="1" applyBorder="1" applyAlignment="1">
      <alignment horizontal="center" vertical="top" wrapText="1"/>
    </xf>
    <xf numFmtId="0" fontId="2" fillId="35" borderId="0" xfId="0" applyNumberFormat="1" applyFont="1" applyFill="1" applyBorder="1" applyAlignment="1">
      <alignment horizontal="center" vertical="top" wrapText="1"/>
    </xf>
    <xf numFmtId="1" fontId="2" fillId="35" borderId="0" xfId="55" applyNumberFormat="1" applyFont="1" applyFill="1" applyBorder="1" applyAlignment="1">
      <alignment horizontal="center"/>
      <protection/>
    </xf>
    <xf numFmtId="0" fontId="5" fillId="33" borderId="12" xfId="55" applyFont="1" applyFill="1" applyBorder="1" applyAlignment="1">
      <alignment horizontal="left" vertical="top"/>
      <protection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4" borderId="15" xfId="55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/>
    </xf>
    <xf numFmtId="0" fontId="5" fillId="36" borderId="0" xfId="55" applyFont="1" applyFill="1">
      <alignment/>
      <protection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0" xfId="55" applyFont="1" applyFill="1" applyBorder="1" applyAlignment="1">
      <alignment horizontal="center"/>
      <protection/>
    </xf>
    <xf numFmtId="1" fontId="2" fillId="36" borderId="0" xfId="0" applyNumberFormat="1" applyFont="1" applyFill="1" applyBorder="1" applyAlignment="1">
      <alignment horizontal="center" vertical="top" wrapText="1"/>
    </xf>
    <xf numFmtId="0" fontId="2" fillId="36" borderId="0" xfId="0" applyNumberFormat="1" applyFont="1" applyFill="1" applyBorder="1" applyAlignment="1">
      <alignment horizontal="center" vertical="top" wrapText="1"/>
    </xf>
    <xf numFmtId="1" fontId="2" fillId="36" borderId="0" xfId="55" applyNumberFormat="1" applyFont="1" applyFill="1" applyBorder="1" applyAlignment="1">
      <alignment horizontal="center"/>
      <protection/>
    </xf>
    <xf numFmtId="0" fontId="2" fillId="33" borderId="0" xfId="55" applyFont="1" applyFill="1" applyBorder="1" applyAlignment="1">
      <alignment horizontal="left"/>
      <protection/>
    </xf>
    <xf numFmtId="0" fontId="4" fillId="34" borderId="16" xfId="55" applyFont="1" applyFill="1" applyBorder="1" applyAlignment="1">
      <alignment horizontal="center" vertical="center" shrinkToFit="1"/>
      <protection/>
    </xf>
    <xf numFmtId="0" fontId="4" fillId="34" borderId="17" xfId="55" applyFont="1" applyFill="1" applyBorder="1" applyAlignment="1">
      <alignment horizontal="center" vertical="center" shrinkToFit="1"/>
      <protection/>
    </xf>
    <xf numFmtId="0" fontId="3" fillId="34" borderId="18" xfId="55" applyFont="1" applyFill="1" applyBorder="1" applyAlignment="1">
      <alignment horizontal="left" vertical="center" wrapText="1"/>
      <protection/>
    </xf>
    <xf numFmtId="0" fontId="2" fillId="35" borderId="0" xfId="55" applyFont="1" applyFill="1" applyBorder="1" applyAlignment="1">
      <alignment horizontal="left"/>
      <protection/>
    </xf>
    <xf numFmtId="0" fontId="2" fillId="35" borderId="10" xfId="55" applyFont="1" applyFill="1" applyBorder="1" applyAlignment="1">
      <alignment horizontal="left"/>
      <protection/>
    </xf>
    <xf numFmtId="0" fontId="2" fillId="35" borderId="10" xfId="55" applyFont="1" applyFill="1" applyBorder="1" applyAlignment="1">
      <alignment horizontal="center"/>
      <protection/>
    </xf>
    <xf numFmtId="1" fontId="2" fillId="35" borderId="10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0"/>
  <sheetViews>
    <sheetView showGridLines="0" tabSelected="1" view="pageBreakPreview" zoomScaleNormal="75" zoomScaleSheetLayoutView="100" zoomScalePageLayoutView="0" workbookViewId="0" topLeftCell="A1">
      <selection activeCell="F20" sqref="F20"/>
    </sheetView>
  </sheetViews>
  <sheetFormatPr defaultColWidth="9.625" defaultRowHeight="12.75"/>
  <cols>
    <col min="1" max="1" width="12.625" style="2" customWidth="1"/>
    <col min="2" max="2" width="9.625" style="2" customWidth="1"/>
    <col min="3" max="3" width="11.50390625" style="2" customWidth="1"/>
    <col min="4" max="4" width="6.625" style="2" customWidth="1"/>
    <col min="5" max="5" width="9.875" style="2" customWidth="1"/>
    <col min="6" max="6" width="12.375" style="2" customWidth="1"/>
    <col min="7" max="8" width="9.75390625" style="2" customWidth="1"/>
    <col min="9" max="9" width="7.625" style="2" customWidth="1"/>
    <col min="10" max="10" width="11.25390625" style="2" customWidth="1"/>
    <col min="11" max="11" width="8.375" style="2" customWidth="1"/>
    <col min="12" max="12" width="8.75390625" style="2" bestFit="1" customWidth="1"/>
    <col min="13" max="13" width="7.00390625" style="2" customWidth="1"/>
    <col min="14" max="14" width="12.625" style="2" customWidth="1"/>
    <col min="15" max="16" width="7.625" style="2" customWidth="1"/>
    <col min="17" max="28" width="9.625" style="2" customWidth="1"/>
    <col min="29" max="29" width="50.625" style="2" customWidth="1"/>
    <col min="30" max="30" width="9.625" style="2" customWidth="1"/>
    <col min="31" max="31" width="50.625" style="2" customWidth="1"/>
    <col min="32" max="16384" width="9.625" style="2" customWidth="1"/>
  </cols>
  <sheetData>
    <row r="1" spans="1:13" ht="20.2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2"/>
    </row>
    <row r="2" spans="1:13" ht="20.25" customHeight="1">
      <c r="A2" s="15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2"/>
    </row>
    <row r="4" spans="1:13" ht="17.25" customHeight="1">
      <c r="A4" s="17" t="s">
        <v>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6"/>
    </row>
    <row r="5" spans="1:13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2"/>
    </row>
    <row r="6" spans="1:13" ht="27" customHeight="1">
      <c r="A6" s="18"/>
      <c r="B6" s="18"/>
      <c r="C6" s="18"/>
      <c r="D6" s="18"/>
      <c r="E6" s="18"/>
      <c r="F6" s="19"/>
      <c r="G6" s="19"/>
      <c r="H6" s="19"/>
      <c r="I6" s="19"/>
      <c r="J6" s="19"/>
      <c r="K6" s="19"/>
      <c r="L6" s="19"/>
      <c r="M6" s="20"/>
    </row>
    <row r="7" spans="1:14" ht="12.75">
      <c r="A7" s="21" t="s">
        <v>2</v>
      </c>
      <c r="B7" s="22" t="s">
        <v>3</v>
      </c>
      <c r="C7" s="47"/>
      <c r="D7" s="22" t="s">
        <v>4</v>
      </c>
      <c r="E7" s="47"/>
      <c r="F7" s="23" t="s">
        <v>31</v>
      </c>
      <c r="G7" s="23"/>
      <c r="H7" s="24"/>
      <c r="I7" s="24"/>
      <c r="J7" s="24"/>
      <c r="K7" s="24"/>
      <c r="L7" s="24"/>
      <c r="M7" s="25"/>
      <c r="N7" s="3" t="s">
        <v>0</v>
      </c>
    </row>
    <row r="8" spans="1:13" ht="27" customHeight="1">
      <c r="A8" s="26"/>
      <c r="B8" s="27"/>
      <c r="C8" s="48"/>
      <c r="D8" s="27"/>
      <c r="E8" s="48"/>
      <c r="F8" s="29"/>
      <c r="G8" s="29"/>
      <c r="H8" s="29"/>
      <c r="I8" s="29"/>
      <c r="J8" s="29"/>
      <c r="K8" s="29"/>
      <c r="L8" s="29"/>
      <c r="M8" s="30" t="s">
        <v>0</v>
      </c>
    </row>
    <row r="9" spans="1:13" ht="12.75">
      <c r="A9" s="31"/>
      <c r="B9" s="32"/>
      <c r="C9" s="49"/>
      <c r="D9" s="32"/>
      <c r="E9" s="49"/>
      <c r="F9" s="50" t="s">
        <v>5</v>
      </c>
      <c r="G9" s="50"/>
      <c r="H9" s="50" t="s">
        <v>6</v>
      </c>
      <c r="I9" s="50"/>
      <c r="J9" s="50" t="s">
        <v>7</v>
      </c>
      <c r="K9" s="50"/>
      <c r="L9" s="50" t="s">
        <v>8</v>
      </c>
      <c r="M9" s="51"/>
    </row>
    <row r="10" spans="1:13" ht="12.75">
      <c r="A10" s="28"/>
      <c r="B10" s="28" t="s">
        <v>34</v>
      </c>
      <c r="C10" s="28" t="s">
        <v>33</v>
      </c>
      <c r="D10" s="28" t="s">
        <v>34</v>
      </c>
      <c r="E10" s="34" t="s">
        <v>33</v>
      </c>
      <c r="F10" s="28" t="s">
        <v>34</v>
      </c>
      <c r="G10" s="28" t="s">
        <v>33</v>
      </c>
      <c r="H10" s="28" t="s">
        <v>34</v>
      </c>
      <c r="I10" s="28" t="s">
        <v>33</v>
      </c>
      <c r="J10" s="28" t="s">
        <v>34</v>
      </c>
      <c r="K10" s="28" t="s">
        <v>33</v>
      </c>
      <c r="L10" s="28" t="s">
        <v>34</v>
      </c>
      <c r="M10" s="28" t="s">
        <v>33</v>
      </c>
    </row>
    <row r="11" spans="1:13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0"/>
    </row>
    <row r="12" spans="1:13" ht="12.75" customHeight="1">
      <c r="A12" s="22">
        <v>1</v>
      </c>
      <c r="B12" s="35">
        <v>2</v>
      </c>
      <c r="C12" s="36"/>
      <c r="D12" s="35">
        <v>3</v>
      </c>
      <c r="E12" s="36"/>
      <c r="F12" s="35">
        <v>4</v>
      </c>
      <c r="G12" s="36"/>
      <c r="H12" s="35">
        <v>5</v>
      </c>
      <c r="I12" s="36"/>
      <c r="J12" s="35">
        <v>6</v>
      </c>
      <c r="K12" s="36"/>
      <c r="L12" s="35">
        <v>7</v>
      </c>
      <c r="M12" s="12"/>
    </row>
    <row r="13" spans="1:13" ht="12.75">
      <c r="A13" s="32"/>
      <c r="B13" s="37"/>
      <c r="C13" s="38"/>
      <c r="D13" s="37"/>
      <c r="E13" s="38"/>
      <c r="F13" s="37"/>
      <c r="G13" s="38"/>
      <c r="H13" s="37"/>
      <c r="I13" s="38"/>
      <c r="J13" s="37"/>
      <c r="K13" s="38"/>
      <c r="L13" s="37"/>
      <c r="M13" s="20"/>
    </row>
    <row r="14" spans="1:13" ht="12.75">
      <c r="A14" s="52" t="s">
        <v>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3"/>
    </row>
    <row r="15" spans="1:13" ht="12.75">
      <c r="A15" s="39" t="s">
        <v>9</v>
      </c>
      <c r="B15" s="40">
        <v>16147</v>
      </c>
      <c r="C15" s="40">
        <v>16141</v>
      </c>
      <c r="D15" s="41">
        <v>51033</v>
      </c>
      <c r="E15" s="41">
        <v>49722</v>
      </c>
      <c r="F15" s="42">
        <v>551385</v>
      </c>
      <c r="G15" s="42">
        <v>569586</v>
      </c>
      <c r="H15" s="43">
        <v>13338</v>
      </c>
      <c r="I15" s="43">
        <v>11777</v>
      </c>
      <c r="J15" s="41">
        <v>12874</v>
      </c>
      <c r="K15" s="41">
        <v>14287</v>
      </c>
      <c r="L15" s="44">
        <v>577597</v>
      </c>
      <c r="M15" s="44">
        <v>595650</v>
      </c>
    </row>
    <row r="16" spans="1:13" ht="12.75">
      <c r="A16" s="54" t="s">
        <v>10</v>
      </c>
      <c r="B16" s="55">
        <v>3996</v>
      </c>
      <c r="C16" s="55">
        <v>4004</v>
      </c>
      <c r="D16" s="56">
        <v>18486</v>
      </c>
      <c r="E16" s="56">
        <v>16386</v>
      </c>
      <c r="F16" s="57">
        <v>116033</v>
      </c>
      <c r="G16" s="57">
        <v>112771</v>
      </c>
      <c r="H16" s="58">
        <v>4257</v>
      </c>
      <c r="I16" s="58">
        <v>4514</v>
      </c>
      <c r="J16" s="56">
        <v>1441</v>
      </c>
      <c r="K16" s="56">
        <v>1387</v>
      </c>
      <c r="L16" s="59">
        <v>121731</v>
      </c>
      <c r="M16" s="59">
        <v>118672</v>
      </c>
    </row>
    <row r="17" spans="1:13" ht="12.75">
      <c r="A17" s="39" t="s">
        <v>11</v>
      </c>
      <c r="B17" s="40">
        <v>9057</v>
      </c>
      <c r="C17" s="40">
        <v>9055</v>
      </c>
      <c r="D17" s="41">
        <v>25010</v>
      </c>
      <c r="E17" s="41">
        <v>25010</v>
      </c>
      <c r="F17" s="42">
        <v>123685</v>
      </c>
      <c r="G17" s="42">
        <v>108739</v>
      </c>
      <c r="H17" s="43">
        <v>3253</v>
      </c>
      <c r="I17" s="43">
        <v>4067</v>
      </c>
      <c r="J17" s="41">
        <v>5277</v>
      </c>
      <c r="K17" s="41">
        <v>5706</v>
      </c>
      <c r="L17" s="44">
        <v>132215</v>
      </c>
      <c r="M17" s="44">
        <v>118512</v>
      </c>
    </row>
    <row r="18" spans="1:13" ht="12.75">
      <c r="A18" s="54" t="s">
        <v>12</v>
      </c>
      <c r="B18" s="55">
        <v>3123</v>
      </c>
      <c r="C18" s="55">
        <v>3125</v>
      </c>
      <c r="D18" s="56">
        <v>17067</v>
      </c>
      <c r="E18" s="56">
        <v>14988</v>
      </c>
      <c r="F18" s="57">
        <v>40780</v>
      </c>
      <c r="G18" s="57">
        <v>48306</v>
      </c>
      <c r="H18" s="58">
        <v>1299</v>
      </c>
      <c r="I18" s="58">
        <v>1502</v>
      </c>
      <c r="J18" s="56">
        <v>2664</v>
      </c>
      <c r="K18" s="56">
        <v>2345</v>
      </c>
      <c r="L18" s="59">
        <v>44743</v>
      </c>
      <c r="M18" s="59">
        <v>52153</v>
      </c>
    </row>
    <row r="19" spans="1:13" ht="12.75">
      <c r="A19" s="39" t="s">
        <v>13</v>
      </c>
      <c r="B19" s="40">
        <v>573</v>
      </c>
      <c r="C19" s="40">
        <v>575</v>
      </c>
      <c r="D19" s="41">
        <v>3102</v>
      </c>
      <c r="E19" s="41">
        <v>2819</v>
      </c>
      <c r="F19" s="42">
        <v>150217</v>
      </c>
      <c r="G19" s="42">
        <v>171441</v>
      </c>
      <c r="H19" s="43">
        <v>8851</v>
      </c>
      <c r="I19" s="43">
        <v>8696</v>
      </c>
      <c r="J19" s="41">
        <v>29576</v>
      </c>
      <c r="K19" s="41">
        <v>37332</v>
      </c>
      <c r="L19" s="44">
        <v>188644</v>
      </c>
      <c r="M19" s="44">
        <v>217469</v>
      </c>
    </row>
    <row r="20" spans="1:13" ht="12.75">
      <c r="A20" s="54" t="s">
        <v>14</v>
      </c>
      <c r="B20" s="55">
        <v>8976</v>
      </c>
      <c r="C20" s="55">
        <v>8983</v>
      </c>
      <c r="D20" s="56">
        <v>28138</v>
      </c>
      <c r="E20" s="56">
        <v>27774</v>
      </c>
      <c r="F20" s="57">
        <v>581908</v>
      </c>
      <c r="G20" s="57">
        <v>567623</v>
      </c>
      <c r="H20" s="58">
        <v>12522</v>
      </c>
      <c r="I20" s="58">
        <v>12201</v>
      </c>
      <c r="J20" s="56">
        <v>6179</v>
      </c>
      <c r="K20" s="56">
        <v>7713</v>
      </c>
      <c r="L20" s="59">
        <v>600609</v>
      </c>
      <c r="M20" s="59">
        <v>587537</v>
      </c>
    </row>
    <row r="21" spans="1:13" ht="12.75">
      <c r="A21" s="39" t="s">
        <v>15</v>
      </c>
      <c r="B21" s="40">
        <v>2655</v>
      </c>
      <c r="C21" s="40">
        <v>2661</v>
      </c>
      <c r="D21" s="41">
        <v>8949</v>
      </c>
      <c r="E21" s="41">
        <v>8980</v>
      </c>
      <c r="F21" s="42">
        <v>120296</v>
      </c>
      <c r="G21" s="42">
        <v>116368</v>
      </c>
      <c r="H21" s="43">
        <v>2040</v>
      </c>
      <c r="I21" s="43">
        <v>2049</v>
      </c>
      <c r="J21" s="41">
        <v>8007</v>
      </c>
      <c r="K21" s="41">
        <v>8399</v>
      </c>
      <c r="L21" s="44">
        <v>130343</v>
      </c>
      <c r="M21" s="44">
        <v>126816</v>
      </c>
    </row>
    <row r="22" spans="1:13" ht="12.75">
      <c r="A22" s="54" t="s">
        <v>16</v>
      </c>
      <c r="B22" s="55">
        <v>2777</v>
      </c>
      <c r="C22" s="55">
        <v>2777</v>
      </c>
      <c r="D22" s="56">
        <v>7628</v>
      </c>
      <c r="E22" s="56">
        <v>7629</v>
      </c>
      <c r="F22" s="57">
        <v>56076</v>
      </c>
      <c r="G22" s="57">
        <v>56302</v>
      </c>
      <c r="H22" s="58">
        <v>1881</v>
      </c>
      <c r="I22" s="58">
        <v>1654</v>
      </c>
      <c r="J22" s="56">
        <v>1694</v>
      </c>
      <c r="K22" s="56">
        <v>1688</v>
      </c>
      <c r="L22" s="59">
        <v>59651</v>
      </c>
      <c r="M22" s="59">
        <v>59644</v>
      </c>
    </row>
    <row r="23" spans="1:13" ht="12.75">
      <c r="A23" s="39" t="s">
        <v>17</v>
      </c>
      <c r="B23" s="40">
        <v>1693</v>
      </c>
      <c r="C23" s="40">
        <v>1693</v>
      </c>
      <c r="D23" s="41">
        <v>4039</v>
      </c>
      <c r="E23" s="41">
        <v>4308</v>
      </c>
      <c r="F23" s="42">
        <v>21497</v>
      </c>
      <c r="G23" s="42">
        <v>34931</v>
      </c>
      <c r="H23" s="43">
        <v>908</v>
      </c>
      <c r="I23" s="43">
        <v>889</v>
      </c>
      <c r="J23" s="41">
        <v>879</v>
      </c>
      <c r="K23" s="41">
        <v>851</v>
      </c>
      <c r="L23" s="44">
        <v>23284</v>
      </c>
      <c r="M23" s="44">
        <v>36671</v>
      </c>
    </row>
    <row r="24" spans="1:13" ht="12.75">
      <c r="A24" s="54" t="s">
        <v>18</v>
      </c>
      <c r="B24" s="55">
        <v>3094</v>
      </c>
      <c r="C24" s="55">
        <v>3095</v>
      </c>
      <c r="D24" s="56">
        <v>13072</v>
      </c>
      <c r="E24" s="56">
        <v>13073</v>
      </c>
      <c r="F24" s="57">
        <v>45065</v>
      </c>
      <c r="G24" s="57">
        <v>41618</v>
      </c>
      <c r="H24" s="58">
        <v>3019</v>
      </c>
      <c r="I24" s="58">
        <v>2923</v>
      </c>
      <c r="J24" s="56">
        <v>2497</v>
      </c>
      <c r="K24" s="56">
        <v>2930</v>
      </c>
      <c r="L24" s="59">
        <v>50581</v>
      </c>
      <c r="M24" s="59">
        <v>47471</v>
      </c>
    </row>
    <row r="25" spans="1:13" ht="12.75">
      <c r="A25" s="39" t="s">
        <v>19</v>
      </c>
      <c r="B25" s="40">
        <v>9814</v>
      </c>
      <c r="C25" s="40">
        <v>9772</v>
      </c>
      <c r="D25" s="41">
        <v>31068</v>
      </c>
      <c r="E25" s="41">
        <v>31171</v>
      </c>
      <c r="F25" s="42">
        <v>437230</v>
      </c>
      <c r="G25" s="42">
        <v>481199</v>
      </c>
      <c r="H25" s="43">
        <v>9502</v>
      </c>
      <c r="I25" s="43">
        <v>9609</v>
      </c>
      <c r="J25" s="41">
        <v>13227</v>
      </c>
      <c r="K25" s="41">
        <v>26655</v>
      </c>
      <c r="L25" s="44">
        <v>459959</v>
      </c>
      <c r="M25" s="44">
        <v>517463</v>
      </c>
    </row>
    <row r="26" spans="1:13" ht="12.75">
      <c r="A26" s="54" t="s">
        <v>20</v>
      </c>
      <c r="B26" s="55">
        <v>5070</v>
      </c>
      <c r="C26" s="55">
        <v>5067</v>
      </c>
      <c r="D26" s="56">
        <v>18851</v>
      </c>
      <c r="E26" s="56">
        <v>19179</v>
      </c>
      <c r="F26" s="57">
        <v>681691</v>
      </c>
      <c r="G26" s="57">
        <v>710419</v>
      </c>
      <c r="H26" s="58">
        <v>13716</v>
      </c>
      <c r="I26" s="58">
        <v>13519</v>
      </c>
      <c r="J26" s="56">
        <v>8048</v>
      </c>
      <c r="K26" s="56">
        <v>8691</v>
      </c>
      <c r="L26" s="59">
        <v>703455</v>
      </c>
      <c r="M26" s="59">
        <v>732629</v>
      </c>
    </row>
    <row r="27" spans="1:13" ht="12.75">
      <c r="A27" s="39" t="s">
        <v>21</v>
      </c>
      <c r="B27" s="40">
        <v>8316</v>
      </c>
      <c r="C27" s="40">
        <v>8310</v>
      </c>
      <c r="D27" s="41">
        <v>40750</v>
      </c>
      <c r="E27" s="41">
        <v>40750</v>
      </c>
      <c r="F27" s="42">
        <v>195423</v>
      </c>
      <c r="G27" s="42">
        <v>196784</v>
      </c>
      <c r="H27" s="43">
        <v>4135</v>
      </c>
      <c r="I27" s="43">
        <v>4102</v>
      </c>
      <c r="J27" s="41">
        <v>6570</v>
      </c>
      <c r="K27" s="41">
        <v>6794</v>
      </c>
      <c r="L27" s="44">
        <v>206128</v>
      </c>
      <c r="M27" s="44">
        <v>207680</v>
      </c>
    </row>
    <row r="28" spans="1:13" ht="12.75">
      <c r="A28" s="54" t="s">
        <v>22</v>
      </c>
      <c r="B28" s="55">
        <v>12853</v>
      </c>
      <c r="C28" s="55">
        <v>12860</v>
      </c>
      <c r="D28" s="56">
        <v>52745</v>
      </c>
      <c r="E28" s="56">
        <v>52552</v>
      </c>
      <c r="F28" s="57">
        <v>917407</v>
      </c>
      <c r="G28" s="57">
        <v>993710</v>
      </c>
      <c r="H28" s="58">
        <v>20046</v>
      </c>
      <c r="I28" s="58">
        <v>19320</v>
      </c>
      <c r="J28" s="56">
        <v>56701</v>
      </c>
      <c r="K28" s="56">
        <v>57123</v>
      </c>
      <c r="L28" s="59">
        <v>994154</v>
      </c>
      <c r="M28" s="59">
        <v>1070153</v>
      </c>
    </row>
    <row r="29" spans="1:13" ht="12.75">
      <c r="A29" s="39" t="s">
        <v>23</v>
      </c>
      <c r="B29" s="40">
        <v>2935</v>
      </c>
      <c r="C29" s="40">
        <v>2932</v>
      </c>
      <c r="D29" s="41">
        <v>6370</v>
      </c>
      <c r="E29" s="41">
        <v>6323</v>
      </c>
      <c r="F29" s="42">
        <v>127160</v>
      </c>
      <c r="G29" s="42">
        <v>57246</v>
      </c>
      <c r="H29" s="43">
        <v>1816</v>
      </c>
      <c r="I29" s="43">
        <v>2021</v>
      </c>
      <c r="J29" s="41">
        <v>834</v>
      </c>
      <c r="K29" s="41">
        <v>890</v>
      </c>
      <c r="L29" s="44">
        <v>129810</v>
      </c>
      <c r="M29" s="44">
        <v>60157</v>
      </c>
    </row>
    <row r="30" spans="1:13" ht="12.75">
      <c r="A30" s="54" t="s">
        <v>24</v>
      </c>
      <c r="B30" s="55">
        <v>8161</v>
      </c>
      <c r="C30" s="55">
        <v>8161</v>
      </c>
      <c r="D30" s="56">
        <v>26764</v>
      </c>
      <c r="E30" s="56">
        <v>26764</v>
      </c>
      <c r="F30" s="57">
        <v>96146</v>
      </c>
      <c r="G30" s="57">
        <v>91106</v>
      </c>
      <c r="H30" s="58">
        <v>6057</v>
      </c>
      <c r="I30" s="58">
        <v>5333</v>
      </c>
      <c r="J30" s="56">
        <v>3272</v>
      </c>
      <c r="K30" s="56">
        <v>3703</v>
      </c>
      <c r="L30" s="59">
        <v>105475</v>
      </c>
      <c r="M30" s="59">
        <v>100142</v>
      </c>
    </row>
    <row r="31" spans="1:13" ht="12.75">
      <c r="A31" s="39" t="s">
        <v>25</v>
      </c>
      <c r="B31" s="40">
        <v>3877</v>
      </c>
      <c r="C31" s="40">
        <v>3853</v>
      </c>
      <c r="D31" s="41">
        <v>15508</v>
      </c>
      <c r="E31" s="41">
        <v>15512</v>
      </c>
      <c r="F31" s="42">
        <v>218910</v>
      </c>
      <c r="G31" s="42">
        <v>215419</v>
      </c>
      <c r="H31" s="43">
        <v>4862</v>
      </c>
      <c r="I31" s="43">
        <v>5099</v>
      </c>
      <c r="J31" s="41">
        <v>5524</v>
      </c>
      <c r="K31" s="41">
        <v>4780</v>
      </c>
      <c r="L31" s="44">
        <v>229296</v>
      </c>
      <c r="M31" s="44">
        <v>225298</v>
      </c>
    </row>
    <row r="32" spans="1:13" ht="12.75">
      <c r="A32" s="54" t="s">
        <v>26</v>
      </c>
      <c r="B32" s="55">
        <v>10313</v>
      </c>
      <c r="C32" s="55">
        <v>10321</v>
      </c>
      <c r="D32" s="56">
        <v>29097</v>
      </c>
      <c r="E32" s="56">
        <v>28984</v>
      </c>
      <c r="F32" s="57">
        <v>226601</v>
      </c>
      <c r="G32" s="57">
        <v>225889</v>
      </c>
      <c r="H32" s="58">
        <v>8436</v>
      </c>
      <c r="I32" s="58">
        <v>7088</v>
      </c>
      <c r="J32" s="56">
        <v>7390</v>
      </c>
      <c r="K32" s="56">
        <v>7801</v>
      </c>
      <c r="L32" s="59">
        <v>242427</v>
      </c>
      <c r="M32" s="59">
        <v>240778</v>
      </c>
    </row>
    <row r="33" spans="1:13" ht="12.75">
      <c r="A33" s="39" t="s">
        <v>27</v>
      </c>
      <c r="B33" s="40">
        <v>12111</v>
      </c>
      <c r="C33" s="40">
        <v>12065</v>
      </c>
      <c r="D33" s="41">
        <v>43907</v>
      </c>
      <c r="E33" s="41">
        <v>43441</v>
      </c>
      <c r="F33" s="42">
        <v>782971</v>
      </c>
      <c r="G33" s="42">
        <v>738304</v>
      </c>
      <c r="H33" s="43">
        <v>18534</v>
      </c>
      <c r="I33" s="43">
        <v>17304</v>
      </c>
      <c r="J33" s="41">
        <v>25793</v>
      </c>
      <c r="K33" s="41">
        <v>27706</v>
      </c>
      <c r="L33" s="44">
        <v>827298</v>
      </c>
      <c r="M33" s="44">
        <v>783314</v>
      </c>
    </row>
    <row r="34" spans="1:14" ht="12.75">
      <c r="A34" s="54" t="s">
        <v>28</v>
      </c>
      <c r="B34" s="55">
        <v>17666</v>
      </c>
      <c r="C34" s="55">
        <v>17640</v>
      </c>
      <c r="D34" s="56">
        <v>86249</v>
      </c>
      <c r="E34" s="56">
        <v>86571</v>
      </c>
      <c r="F34" s="57">
        <v>367822</v>
      </c>
      <c r="G34" s="57">
        <v>350611</v>
      </c>
      <c r="H34" s="58">
        <v>18511</v>
      </c>
      <c r="I34" s="58">
        <v>19156</v>
      </c>
      <c r="J34" s="56">
        <v>3497</v>
      </c>
      <c r="K34" s="56">
        <v>28658</v>
      </c>
      <c r="L34" s="59">
        <v>389830</v>
      </c>
      <c r="M34" s="59">
        <v>398425</v>
      </c>
      <c r="N34" s="3" t="s">
        <v>0</v>
      </c>
    </row>
    <row r="35" spans="1:13" ht="12.75">
      <c r="A35" s="39" t="s">
        <v>29</v>
      </c>
      <c r="B35" s="40">
        <v>2715</v>
      </c>
      <c r="C35" s="40">
        <v>2715</v>
      </c>
      <c r="D35" s="41">
        <v>11548</v>
      </c>
      <c r="E35" s="41">
        <v>11548</v>
      </c>
      <c r="F35" s="42">
        <v>62424</v>
      </c>
      <c r="G35" s="42">
        <v>56662</v>
      </c>
      <c r="H35" s="43">
        <v>2557</v>
      </c>
      <c r="I35" s="43">
        <v>2739</v>
      </c>
      <c r="J35" s="41">
        <v>27405</v>
      </c>
      <c r="K35" s="41">
        <v>3203</v>
      </c>
      <c r="L35" s="44">
        <v>92386</v>
      </c>
      <c r="M35" s="44">
        <v>62604</v>
      </c>
    </row>
    <row r="36" spans="1:13" ht="12.75">
      <c r="A36" s="54" t="s">
        <v>30</v>
      </c>
      <c r="B36" s="55">
        <v>9057</v>
      </c>
      <c r="C36" s="55">
        <v>9061</v>
      </c>
      <c r="D36" s="56">
        <v>40214</v>
      </c>
      <c r="E36" s="56">
        <v>40265</v>
      </c>
      <c r="F36" s="57">
        <v>225792</v>
      </c>
      <c r="G36" s="57">
        <v>212577</v>
      </c>
      <c r="H36" s="58">
        <v>36277</v>
      </c>
      <c r="I36" s="58">
        <v>22310</v>
      </c>
      <c r="J36" s="56">
        <v>17556</v>
      </c>
      <c r="K36" s="56">
        <v>23395</v>
      </c>
      <c r="L36" s="59">
        <v>279625</v>
      </c>
      <c r="M36" s="59">
        <v>258282</v>
      </c>
    </row>
    <row r="37" spans="1:13" ht="12.75">
      <c r="A37" s="39" t="s">
        <v>35</v>
      </c>
      <c r="B37" s="40"/>
      <c r="C37" s="40">
        <v>0</v>
      </c>
      <c r="D37" s="41"/>
      <c r="E37" s="41">
        <v>0</v>
      </c>
      <c r="F37" s="42"/>
      <c r="G37" s="42">
        <v>0</v>
      </c>
      <c r="H37" s="43"/>
      <c r="I37" s="43">
        <v>0</v>
      </c>
      <c r="J37" s="41"/>
      <c r="K37" s="41">
        <v>670</v>
      </c>
      <c r="L37" s="44"/>
      <c r="M37" s="44">
        <v>670</v>
      </c>
    </row>
    <row r="38" spans="1:13" ht="12.75">
      <c r="A38" s="45" t="s">
        <v>36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6"/>
    </row>
    <row r="39" spans="1:12" ht="12.75" customHeight="1">
      <c r="A39" s="8" t="s">
        <v>38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3" ht="12.75">
      <c r="A40" s="5"/>
      <c r="B40" s="1"/>
      <c r="C40" s="1"/>
      <c r="D40" s="6"/>
      <c r="E40" s="6"/>
      <c r="F40" s="6"/>
      <c r="G40" s="6"/>
      <c r="H40" s="6"/>
      <c r="I40" s="6"/>
      <c r="J40" s="6"/>
      <c r="K40" s="6"/>
      <c r="L40" s="6"/>
      <c r="M40" s="4"/>
    </row>
  </sheetData>
  <sheetProtection/>
  <mergeCells count="18">
    <mergeCell ref="J9:K9"/>
    <mergeCell ref="L9:M9"/>
    <mergeCell ref="A7:A9"/>
    <mergeCell ref="F7:L8"/>
    <mergeCell ref="A2:M2"/>
    <mergeCell ref="A4:M4"/>
    <mergeCell ref="D7:E9"/>
    <mergeCell ref="B7:C9"/>
    <mergeCell ref="F9:G9"/>
    <mergeCell ref="H9:I9"/>
    <mergeCell ref="A12:A13"/>
    <mergeCell ref="B12:B13"/>
    <mergeCell ref="D12:D13"/>
    <mergeCell ref="F12:F13"/>
    <mergeCell ref="H12:H13"/>
    <mergeCell ref="J12:J13"/>
    <mergeCell ref="L12:L13"/>
    <mergeCell ref="A38:M38"/>
  </mergeCells>
  <printOptions/>
  <pageMargins left="0.25" right="0.25" top="0.17" bottom="0.16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12.75390625" style="0" customWidth="1"/>
    <col min="2" max="2" width="10.75390625" style="0" customWidth="1"/>
    <col min="4" max="4" width="13.75390625" style="0" customWidth="1"/>
    <col min="5" max="6" width="19.75390625" style="0" customWidth="1"/>
  </cols>
  <sheetData>
    <row r="1" spans="1:7" ht="12.75">
      <c r="A1" s="12"/>
      <c r="B1" s="13"/>
      <c r="C1" s="13"/>
      <c r="D1" s="13"/>
      <c r="E1" s="13"/>
      <c r="F1" s="13"/>
      <c r="G1" s="14"/>
    </row>
    <row r="2" spans="1:7" ht="15.75">
      <c r="A2" s="12"/>
      <c r="B2" s="15" t="s">
        <v>32</v>
      </c>
      <c r="C2" s="15"/>
      <c r="D2" s="15"/>
      <c r="E2" s="15"/>
      <c r="F2" s="15"/>
      <c r="G2" s="14"/>
    </row>
    <row r="3" spans="1:7" ht="12.75">
      <c r="A3" s="13"/>
      <c r="B3" s="13"/>
      <c r="C3" s="13"/>
      <c r="D3" s="13"/>
      <c r="E3" s="13"/>
      <c r="F3" s="13"/>
      <c r="G3" s="13"/>
    </row>
    <row r="4" spans="1:7" ht="15.75">
      <c r="A4" s="17" t="s">
        <v>39</v>
      </c>
      <c r="B4" s="17"/>
      <c r="C4" s="17"/>
      <c r="D4" s="17"/>
      <c r="E4" s="17"/>
      <c r="F4" s="17"/>
      <c r="G4" s="17"/>
    </row>
    <row r="5" spans="1:7" ht="12.75">
      <c r="A5" s="18"/>
      <c r="B5" s="18"/>
      <c r="C5" s="18"/>
      <c r="D5" s="18"/>
      <c r="E5" s="18"/>
      <c r="F5" s="18"/>
      <c r="G5" s="18"/>
    </row>
    <row r="6" spans="1:7" ht="12.75">
      <c r="A6" s="18"/>
      <c r="B6" s="18"/>
      <c r="C6" s="18"/>
      <c r="D6" s="19"/>
      <c r="E6" s="19"/>
      <c r="F6" s="19"/>
      <c r="G6" s="19"/>
    </row>
    <row r="7" spans="1:7" ht="12">
      <c r="A7" s="21" t="s">
        <v>2</v>
      </c>
      <c r="B7" s="22" t="s">
        <v>3</v>
      </c>
      <c r="C7" s="22" t="s">
        <v>4</v>
      </c>
      <c r="D7" s="23" t="s">
        <v>31</v>
      </c>
      <c r="E7" s="24"/>
      <c r="F7" s="24"/>
      <c r="G7" s="61"/>
    </row>
    <row r="8" spans="1:7" ht="12">
      <c r="A8" s="26"/>
      <c r="B8" s="27"/>
      <c r="C8" s="27"/>
      <c r="D8" s="29"/>
      <c r="E8" s="29"/>
      <c r="F8" s="29"/>
      <c r="G8" s="62"/>
    </row>
    <row r="9" spans="1:7" ht="25.5">
      <c r="A9" s="31"/>
      <c r="B9" s="32"/>
      <c r="C9" s="32"/>
      <c r="D9" s="33" t="s">
        <v>5</v>
      </c>
      <c r="E9" s="33" t="s">
        <v>6</v>
      </c>
      <c r="F9" s="33" t="s">
        <v>7</v>
      </c>
      <c r="G9" s="63" t="s">
        <v>8</v>
      </c>
    </row>
    <row r="10" spans="1:7" ht="12">
      <c r="A10" s="22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</row>
    <row r="11" spans="1:7" ht="12">
      <c r="A11" s="32"/>
      <c r="B11" s="37"/>
      <c r="C11" s="37"/>
      <c r="D11" s="37"/>
      <c r="E11" s="37"/>
      <c r="F11" s="37"/>
      <c r="G11" s="37"/>
    </row>
    <row r="12" spans="1:7" ht="12.75">
      <c r="A12" s="7"/>
      <c r="B12" s="11"/>
      <c r="C12" s="11"/>
      <c r="D12" s="11"/>
      <c r="E12" s="11"/>
      <c r="F12" s="7"/>
      <c r="G12" s="7"/>
    </row>
    <row r="13" spans="1:7" ht="12.75">
      <c r="A13" s="64" t="s">
        <v>40</v>
      </c>
      <c r="B13" s="41">
        <v>154919</v>
      </c>
      <c r="C13" s="41">
        <v>595286</v>
      </c>
      <c r="D13" s="41">
        <f>13958.08*1000</f>
        <v>13958080</v>
      </c>
      <c r="E13" s="41">
        <v>245195</v>
      </c>
      <c r="F13" s="41">
        <v>40160</v>
      </c>
      <c r="G13" s="44">
        <f>SUM(D13:F13)</f>
        <v>14243435</v>
      </c>
    </row>
    <row r="14" spans="1:7" ht="12.75">
      <c r="A14" s="60" t="s">
        <v>41</v>
      </c>
      <c r="B14" s="9">
        <v>155295</v>
      </c>
      <c r="C14" s="9">
        <v>588996</v>
      </c>
      <c r="D14" s="9">
        <f>10813.45*1000</f>
        <v>10813450</v>
      </c>
      <c r="E14" s="9">
        <v>217219</v>
      </c>
      <c r="F14" s="9">
        <v>57083.99999999999</v>
      </c>
      <c r="G14" s="10">
        <f>SUM(D14:F14)</f>
        <v>11087753</v>
      </c>
    </row>
    <row r="15" spans="1:7" ht="12.75">
      <c r="A15" s="64" t="s">
        <v>42</v>
      </c>
      <c r="B15" s="41">
        <v>155618</v>
      </c>
      <c r="C15" s="41">
        <v>590952</v>
      </c>
      <c r="D15" s="41">
        <v>8871649</v>
      </c>
      <c r="E15" s="41">
        <v>222420</v>
      </c>
      <c r="F15" s="41">
        <v>69169</v>
      </c>
      <c r="G15" s="44">
        <v>9163238</v>
      </c>
    </row>
    <row r="16" spans="1:7" ht="12.75">
      <c r="A16" s="60" t="s">
        <v>43</v>
      </c>
      <c r="B16" s="9">
        <v>155669</v>
      </c>
      <c r="C16" s="9">
        <v>597149</v>
      </c>
      <c r="D16" s="9">
        <v>8421644</v>
      </c>
      <c r="E16" s="9">
        <v>213593</v>
      </c>
      <c r="F16" s="9">
        <v>89413</v>
      </c>
      <c r="G16" s="10">
        <v>8724650</v>
      </c>
    </row>
    <row r="17" spans="1:7" ht="12.75">
      <c r="A17" s="64" t="s">
        <v>44</v>
      </c>
      <c r="B17" s="41">
        <v>155516</v>
      </c>
      <c r="C17" s="41">
        <v>584006</v>
      </c>
      <c r="D17" s="41">
        <v>7146187</v>
      </c>
      <c r="E17" s="41">
        <v>214176</v>
      </c>
      <c r="F17" s="41">
        <v>102559</v>
      </c>
      <c r="G17" s="44">
        <v>7462922</v>
      </c>
    </row>
    <row r="18" spans="1:7" ht="12.75">
      <c r="A18" s="60" t="s">
        <v>45</v>
      </c>
      <c r="B18" s="9">
        <v>155333</v>
      </c>
      <c r="C18" s="9">
        <v>601319</v>
      </c>
      <c r="D18" s="9">
        <v>6492154</v>
      </c>
      <c r="E18" s="9">
        <v>208557</v>
      </c>
      <c r="F18" s="9">
        <v>114167</v>
      </c>
      <c r="G18" s="10">
        <v>6814878</v>
      </c>
    </row>
    <row r="19" spans="1:7" ht="12.75">
      <c r="A19" s="64" t="s">
        <v>46</v>
      </c>
      <c r="B19" s="41">
        <v>155204</v>
      </c>
      <c r="C19" s="41">
        <v>589666</v>
      </c>
      <c r="D19" s="41">
        <v>6459870</v>
      </c>
      <c r="E19" s="41">
        <v>217307</v>
      </c>
      <c r="F19" s="41">
        <v>134200</v>
      </c>
      <c r="G19" s="44">
        <v>6811377</v>
      </c>
    </row>
    <row r="20" spans="1:7" ht="12.75">
      <c r="A20" s="60" t="s">
        <v>47</v>
      </c>
      <c r="B20" s="9">
        <v>155305</v>
      </c>
      <c r="C20" s="9">
        <v>591054</v>
      </c>
      <c r="D20" s="9">
        <v>6191308</v>
      </c>
      <c r="E20" s="9">
        <v>199844</v>
      </c>
      <c r="F20" s="9">
        <v>183653</v>
      </c>
      <c r="G20" s="10">
        <v>6574805</v>
      </c>
    </row>
    <row r="21" spans="1:7" ht="12.75">
      <c r="A21" s="64" t="s">
        <v>48</v>
      </c>
      <c r="B21" s="41">
        <v>155015</v>
      </c>
      <c r="C21" s="41">
        <v>585087</v>
      </c>
      <c r="D21" s="41">
        <v>6342757</v>
      </c>
      <c r="E21" s="41">
        <v>198272</v>
      </c>
      <c r="F21" s="41">
        <v>218603.99999999997</v>
      </c>
      <c r="G21" s="44">
        <v>6759633</v>
      </c>
    </row>
    <row r="22" spans="1:7" ht="12.75">
      <c r="A22" s="60" t="s">
        <v>34</v>
      </c>
      <c r="B22" s="9">
        <v>154979</v>
      </c>
      <c r="C22" s="9">
        <v>579595</v>
      </c>
      <c r="D22" s="9">
        <v>6146519</v>
      </c>
      <c r="E22" s="9">
        <v>195817</v>
      </c>
      <c r="F22" s="9">
        <v>247495</v>
      </c>
      <c r="G22" s="10">
        <v>6589831</v>
      </c>
    </row>
    <row r="23" spans="1:7" ht="12.75">
      <c r="A23" s="65" t="s">
        <v>33</v>
      </c>
      <c r="B23" s="66">
        <v>154866</v>
      </c>
      <c r="C23" s="66">
        <v>573749</v>
      </c>
      <c r="D23" s="66">
        <v>6157610</v>
      </c>
      <c r="E23" s="66">
        <v>177872</v>
      </c>
      <c r="F23" s="66">
        <v>282707</v>
      </c>
      <c r="G23" s="67">
        <v>6618189</v>
      </c>
    </row>
  </sheetData>
  <sheetProtection/>
  <mergeCells count="13">
    <mergeCell ref="G10:G11"/>
    <mergeCell ref="A10:A11"/>
    <mergeCell ref="B10:B11"/>
    <mergeCell ref="C10:C11"/>
    <mergeCell ref="D10:D11"/>
    <mergeCell ref="E10:E11"/>
    <mergeCell ref="F10:F11"/>
    <mergeCell ref="B2:F2"/>
    <mergeCell ref="A4:G4"/>
    <mergeCell ref="A7:A9"/>
    <mergeCell ref="B7:B9"/>
    <mergeCell ref="C7:C9"/>
    <mergeCell ref="D7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2012-12-15T10:27:31Z</cp:lastPrinted>
  <dcterms:created xsi:type="dcterms:W3CDTF">2001-02-04T20:18:37Z</dcterms:created>
  <dcterms:modified xsi:type="dcterms:W3CDTF">2012-12-18T07:23:07Z</dcterms:modified>
  <cp:category/>
  <cp:version/>
  <cp:contentType/>
  <cp:contentStatus/>
</cp:coreProperties>
</file>