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3995" windowHeight="7935"/>
  </bookViews>
  <sheets>
    <sheet name="table 33.15" sheetId="1" r:id="rId1"/>
    <sheet name="Sheet1" sheetId="2" r:id="rId2"/>
  </sheets>
  <definedNames>
    <definedName name="_xlnm.Print_Area" localSheetId="0">'table 33.15'!$A$1:$W$42</definedName>
    <definedName name="_xlnm.Print_Titles" localSheetId="0">'table 33.15'!$A:$A,'table 33.15'!$1:$8</definedName>
  </definedNames>
  <calcPr calcId="124519" fullCalcOnLoad="1"/>
</workbook>
</file>

<file path=xl/calcChain.xml><?xml version="1.0" encoding="utf-8"?>
<calcChain xmlns="http://schemas.openxmlformats.org/spreadsheetml/2006/main">
  <c r="B22" i="1"/>
  <c r="C22"/>
  <c r="D22"/>
  <c r="E22"/>
  <c r="F22"/>
  <c r="G22"/>
  <c r="H22"/>
  <c r="I22"/>
</calcChain>
</file>

<file path=xl/sharedStrings.xml><?xml version="1.0" encoding="utf-8"?>
<sst xmlns="http://schemas.openxmlformats.org/spreadsheetml/2006/main" count="174" uniqueCount="104">
  <si>
    <t>ENVIRONMENT &amp; FOREST</t>
  </si>
  <si>
    <t>(MT)</t>
  </si>
  <si>
    <t>ODS</t>
  </si>
  <si>
    <t>CFC-11</t>
  </si>
  <si>
    <t>CFC-12</t>
  </si>
  <si>
    <t>CFC-113</t>
  </si>
  <si>
    <t>CTC</t>
  </si>
  <si>
    <t>HCFC-22</t>
  </si>
  <si>
    <t>..</t>
  </si>
  <si>
    <t>Total</t>
  </si>
  <si>
    <t>HCFC-123</t>
  </si>
  <si>
    <t>HCFC-141b</t>
  </si>
  <si>
    <t>Export</t>
  </si>
  <si>
    <t>Import</t>
  </si>
  <si>
    <t>Halon-1211</t>
  </si>
  <si>
    <t>Halon-1301</t>
  </si>
  <si>
    <t>CFC: Chloro-Floro-Carbon</t>
  </si>
  <si>
    <t>CTC: Carbon Terachloride</t>
  </si>
  <si>
    <t>HCFC: Hydro Chloro Fluoro Carbon</t>
  </si>
  <si>
    <t>Halon - 2402</t>
  </si>
  <si>
    <t>HCFC - 124</t>
  </si>
  <si>
    <t>HCFC- 142b</t>
  </si>
  <si>
    <t>7924.000</t>
  </si>
  <si>
    <t>10901.143</t>
  </si>
  <si>
    <t>16212.349</t>
  </si>
  <si>
    <t>6400.000</t>
  </si>
  <si>
    <t>11923.600</t>
  </si>
  <si>
    <t>4568.216</t>
  </si>
  <si>
    <t>428.939</t>
  </si>
  <si>
    <t xml:space="preserve">196.952 </t>
  </si>
  <si>
    <t>16833.242</t>
  </si>
  <si>
    <t>5820.113</t>
  </si>
  <si>
    <t>Table 33.15: TOTAL EXPORT/IMPORT OF OZONE DEPLETING SUBSTANCES (ODS) IN INDIA</t>
  </si>
  <si>
    <t>Meythyl Bromide</t>
  </si>
  <si>
    <r>
      <t>4.9</t>
    </r>
    <r>
      <rPr>
        <vertAlign val="superscript"/>
        <sz val="10"/>
        <rFont val="Times New Roman"/>
        <family val="1"/>
      </rPr>
      <t>(1)</t>
    </r>
  </si>
  <si>
    <r>
      <t>4.6</t>
    </r>
    <r>
      <rPr>
        <vertAlign val="superscript"/>
        <sz val="10"/>
        <rFont val="Times New Roman"/>
        <family val="1"/>
      </rPr>
      <t>(1)</t>
    </r>
  </si>
  <si>
    <r>
      <t xml:space="preserve">1280.0 </t>
    </r>
    <r>
      <rPr>
        <vertAlign val="superscript"/>
        <sz val="10"/>
        <rFont val="Times New Roman"/>
        <family val="1"/>
      </rPr>
      <t>(2)</t>
    </r>
  </si>
  <si>
    <r>
      <t xml:space="preserve">620.401 </t>
    </r>
    <r>
      <rPr>
        <vertAlign val="superscript"/>
        <sz val="10"/>
        <rFont val="Times New Roman"/>
        <family val="1"/>
      </rPr>
      <t>(2)</t>
    </r>
  </si>
  <si>
    <r>
      <t xml:space="preserve">540.2 </t>
    </r>
    <r>
      <rPr>
        <vertAlign val="superscript"/>
        <sz val="10"/>
        <rFont val="Times New Roman"/>
        <family val="1"/>
      </rPr>
      <t>(3)</t>
    </r>
  </si>
  <si>
    <r>
      <t xml:space="preserve">2.24 </t>
    </r>
    <r>
      <rPr>
        <vertAlign val="superscript"/>
        <sz val="10"/>
        <rFont val="Times New Roman"/>
        <family val="1"/>
      </rPr>
      <t>(4)</t>
    </r>
  </si>
  <si>
    <r>
      <t xml:space="preserve">8.000 </t>
    </r>
    <r>
      <rPr>
        <vertAlign val="superscript"/>
        <sz val="10"/>
        <rFont val="Times New Roman"/>
        <family val="1"/>
      </rPr>
      <t>(1)</t>
    </r>
  </si>
  <si>
    <r>
      <t xml:space="preserve">19.950 </t>
    </r>
    <r>
      <rPr>
        <vertAlign val="superscript"/>
        <sz val="10"/>
        <rFont val="Times New Roman"/>
        <family val="1"/>
      </rPr>
      <t>(1)</t>
    </r>
  </si>
  <si>
    <r>
      <t xml:space="preserve">1868.268 </t>
    </r>
    <r>
      <rPr>
        <vertAlign val="superscript"/>
        <sz val="10"/>
        <rFont val="Times New Roman"/>
        <family val="1"/>
      </rPr>
      <t>(5)</t>
    </r>
  </si>
  <si>
    <r>
      <t xml:space="preserve">115.085 </t>
    </r>
    <r>
      <rPr>
        <vertAlign val="superscript"/>
        <sz val="10"/>
        <rFont val="Times New Roman"/>
        <family val="1"/>
      </rPr>
      <t>(6)</t>
    </r>
  </si>
  <si>
    <r>
      <t xml:space="preserve">603.241 </t>
    </r>
    <r>
      <rPr>
        <vertAlign val="superscript"/>
        <sz val="10"/>
        <rFont val="Times New Roman"/>
        <family val="1"/>
      </rPr>
      <t>(7)</t>
    </r>
  </si>
  <si>
    <r>
      <t xml:space="preserve">805.009 </t>
    </r>
    <r>
      <rPr>
        <vertAlign val="superscript"/>
        <sz val="10"/>
        <rFont val="Times New Roman"/>
        <family val="1"/>
      </rPr>
      <t>(8)</t>
    </r>
  </si>
  <si>
    <r>
      <t xml:space="preserve">379.244 </t>
    </r>
    <r>
      <rPr>
        <vertAlign val="superscript"/>
        <sz val="10"/>
        <rFont val="Times New Roman"/>
        <family val="1"/>
      </rPr>
      <t>(3)</t>
    </r>
  </si>
  <si>
    <r>
      <t xml:space="preserve">91.258 </t>
    </r>
    <r>
      <rPr>
        <vertAlign val="superscript"/>
        <sz val="10"/>
        <rFont val="Times New Roman"/>
        <family val="1"/>
      </rPr>
      <t>(1)</t>
    </r>
  </si>
  <si>
    <r>
      <t xml:space="preserve">25.000 </t>
    </r>
    <r>
      <rPr>
        <vertAlign val="superscript"/>
        <sz val="10"/>
        <rFont val="Times New Roman"/>
        <family val="1"/>
      </rPr>
      <t>(1)</t>
    </r>
  </si>
  <si>
    <r>
      <t xml:space="preserve">30.000 </t>
    </r>
    <r>
      <rPr>
        <vertAlign val="superscript"/>
        <sz val="10"/>
        <rFont val="Times New Roman"/>
        <family val="1"/>
      </rPr>
      <t>(1)</t>
    </r>
  </si>
  <si>
    <t>0</t>
  </si>
  <si>
    <r>
      <t xml:space="preserve">1316.000 </t>
    </r>
    <r>
      <rPr>
        <vertAlign val="superscript"/>
        <sz val="10"/>
        <rFont val="Times New Roman"/>
        <family val="1"/>
      </rPr>
      <t>(9)</t>
    </r>
  </si>
  <si>
    <t>0.0</t>
  </si>
  <si>
    <r>
      <t xml:space="preserve">288.738 </t>
    </r>
    <r>
      <rPr>
        <vertAlign val="superscript"/>
        <sz val="10"/>
        <rFont val="Times New Roman"/>
        <family val="1"/>
      </rPr>
      <t>(10)</t>
    </r>
  </si>
  <si>
    <r>
      <t xml:space="preserve">645.000 </t>
    </r>
    <r>
      <rPr>
        <vertAlign val="superscript"/>
        <sz val="10"/>
        <rFont val="Times New Roman"/>
        <family val="1"/>
      </rPr>
      <t>(11)</t>
    </r>
  </si>
  <si>
    <r>
      <t xml:space="preserve">581.147 </t>
    </r>
    <r>
      <rPr>
        <vertAlign val="superscript"/>
        <sz val="10"/>
        <rFont val="Times New Roman"/>
        <family val="1"/>
      </rPr>
      <t>(3)</t>
    </r>
  </si>
  <si>
    <r>
      <t xml:space="preserve">15.440 </t>
    </r>
    <r>
      <rPr>
        <vertAlign val="superscript"/>
        <sz val="10"/>
        <rFont val="Times New Roman"/>
        <family val="1"/>
      </rPr>
      <t>(1)</t>
    </r>
  </si>
  <si>
    <r>
      <t xml:space="preserve">17.978 </t>
    </r>
    <r>
      <rPr>
        <vertAlign val="superscript"/>
        <sz val="10"/>
        <rFont val="Times New Roman"/>
        <family val="1"/>
      </rPr>
      <t>(1)</t>
    </r>
  </si>
  <si>
    <r>
      <t xml:space="preserve">3217.0 </t>
    </r>
    <r>
      <rPr>
        <vertAlign val="superscript"/>
        <sz val="10"/>
        <rFont val="Times New Roman"/>
        <family val="1"/>
      </rPr>
      <t>(12)</t>
    </r>
  </si>
  <si>
    <r>
      <t xml:space="preserve">136.0 </t>
    </r>
    <r>
      <rPr>
        <vertAlign val="superscript"/>
        <sz val="10"/>
        <rFont val="Times New Roman"/>
        <family val="1"/>
      </rPr>
      <t>(13)</t>
    </r>
  </si>
  <si>
    <r>
      <t xml:space="preserve">69.247 </t>
    </r>
    <r>
      <rPr>
        <vertAlign val="superscript"/>
        <sz val="10"/>
        <rFont val="Times New Roman"/>
        <family val="1"/>
      </rPr>
      <t>(14)</t>
    </r>
  </si>
  <si>
    <r>
      <t xml:space="preserve">1308.401 </t>
    </r>
    <r>
      <rPr>
        <vertAlign val="superscript"/>
        <sz val="10"/>
        <rFont val="Times New Roman"/>
        <family val="1"/>
      </rPr>
      <t>(15)</t>
    </r>
  </si>
  <si>
    <r>
      <t>759.534</t>
    </r>
    <r>
      <rPr>
        <vertAlign val="superscript"/>
        <sz val="10"/>
        <rFont val="Times New Roman"/>
        <family val="1"/>
      </rPr>
      <t xml:space="preserve"> (3)</t>
    </r>
  </si>
  <si>
    <r>
      <t xml:space="preserve">9.910 </t>
    </r>
    <r>
      <rPr>
        <vertAlign val="superscript"/>
        <sz val="10"/>
        <rFont val="Times New Roman"/>
        <family val="1"/>
      </rPr>
      <t>(1)</t>
    </r>
  </si>
  <si>
    <r>
      <t>1.500</t>
    </r>
    <r>
      <rPr>
        <vertAlign val="superscript"/>
        <sz val="10"/>
        <rFont val="Times New Roman"/>
        <family val="1"/>
      </rPr>
      <t xml:space="preserve"> (1) </t>
    </r>
  </si>
  <si>
    <t>16823.332</t>
  </si>
  <si>
    <r>
      <t xml:space="preserve">624.506 </t>
    </r>
    <r>
      <rPr>
        <vertAlign val="superscript"/>
        <sz val="10"/>
        <rFont val="Times New Roman"/>
        <family val="1"/>
      </rPr>
      <t>(3)</t>
    </r>
  </si>
  <si>
    <r>
      <t xml:space="preserve">23.500 </t>
    </r>
    <r>
      <rPr>
        <vertAlign val="superscript"/>
        <sz val="10"/>
        <rFont val="Times New Roman"/>
        <family val="1"/>
      </rPr>
      <t>(1)</t>
    </r>
  </si>
  <si>
    <r>
      <t xml:space="preserve">20.030 </t>
    </r>
    <r>
      <rPr>
        <vertAlign val="superscript"/>
        <sz val="10"/>
        <rFont val="Times New Roman"/>
        <family val="1"/>
      </rPr>
      <t>(1)</t>
    </r>
  </si>
  <si>
    <r>
      <t xml:space="preserve">12.500 </t>
    </r>
    <r>
      <rPr>
        <vertAlign val="superscript"/>
        <sz val="10"/>
        <rFont val="Times New Roman"/>
        <family val="1"/>
      </rPr>
      <t>(1)</t>
    </r>
  </si>
  <si>
    <r>
      <t xml:space="preserve">944.0 </t>
    </r>
    <r>
      <rPr>
        <vertAlign val="superscript"/>
        <sz val="10"/>
        <rFont val="Times New Roman"/>
        <family val="1"/>
      </rPr>
      <t>(16)</t>
    </r>
  </si>
  <si>
    <r>
      <t xml:space="preserve">0.180 </t>
    </r>
    <r>
      <rPr>
        <vertAlign val="superscript"/>
        <sz val="10"/>
        <rFont val="Times New Roman"/>
        <family val="1"/>
      </rPr>
      <t>(16)</t>
    </r>
  </si>
  <si>
    <t>19049.106</t>
  </si>
  <si>
    <t>19913.583</t>
  </si>
  <si>
    <t>180.817</t>
  </si>
  <si>
    <t>174.870</t>
  </si>
  <si>
    <t>4112.563</t>
  </si>
  <si>
    <t>3028.00</t>
  </si>
  <si>
    <t>120.319</t>
  </si>
  <si>
    <t>126.0</t>
  </si>
  <si>
    <r>
      <t xml:space="preserve">280.936 </t>
    </r>
    <r>
      <rPr>
        <vertAlign val="superscript"/>
        <sz val="10"/>
        <rFont val="Times New Roman"/>
        <family val="1"/>
      </rPr>
      <t>(3)</t>
    </r>
  </si>
  <si>
    <r>
      <t>1072.040</t>
    </r>
    <r>
      <rPr>
        <vertAlign val="superscript"/>
        <sz val="10"/>
        <rFont val="Times New Roman"/>
        <family val="1"/>
      </rPr>
      <t xml:space="preserve"> (3)</t>
    </r>
  </si>
  <si>
    <r>
      <t xml:space="preserve">68.950 </t>
    </r>
    <r>
      <rPr>
        <vertAlign val="superscript"/>
        <sz val="10"/>
        <rFont val="Times New Roman"/>
        <family val="1"/>
      </rPr>
      <t>(3)</t>
    </r>
  </si>
  <si>
    <t>19072.61</t>
  </si>
  <si>
    <t>5658.67</t>
  </si>
  <si>
    <t>20998.30</t>
  </si>
  <si>
    <t>3397.82</t>
  </si>
  <si>
    <t>Source : Ozone Cell, Ministry of Environment and Forest and Climate Change.</t>
  </si>
  <si>
    <t>(1) Recycled and Recovered.</t>
  </si>
  <si>
    <t>(2) Including as a component of blend R-401A</t>
  </si>
  <si>
    <t>(3) For Pre - shipment &amp; Quarantine</t>
  </si>
  <si>
    <t>(4) export to a Arcticle-5 party for manufacturing of Metered Dose Inhalers (MDIs) under approved Essential Use Nomination (EUN)</t>
  </si>
  <si>
    <t>(5) 105.76786 MT as a component of R-401A+ 1200MT as a component of R-409A+ 200MT as a component of compund (60% R-142b+ 40% of HCFC-22)+275MT as a component of R-406A+87.5MT as a component of R-415B</t>
  </si>
  <si>
    <t>(6) 50 MT HCFC 123+ 14.4 MT as a component of compund (90%HCFC123+ 8% HFC-125+2% D-Limonene) +50.685MT as a component of Halotron-I (93%of HCFC-123)</t>
  </si>
  <si>
    <t>(7)Including 67.85MT as component of R-401A + 500MT as a component of R-409A</t>
  </si>
  <si>
    <t>(8) 300MT as a component of R-409A+ 300MT as a component of compound (60% R-142b+40% of HCFC-22)+205 as a component of HFC-406A</t>
  </si>
  <si>
    <t>(9) 371 MT as a component of R-401A+ 825 MT as a component of R-406A+120 MT as a component of R-409A</t>
  </si>
  <si>
    <t>(10) 0.738 MT HCFC-124+ 238 MT as a component of R-401A + 50 MT as a component of R-409A</t>
  </si>
  <si>
    <t>(11) 615 MT as a component of R-406A+ 30 MT as a component of R-409A</t>
  </si>
  <si>
    <t>(12) 106 MT as a component of R-401A + 902 MT as a component of R-401A+902 MT as a component of R-406A+ 697 MT as a component of R-415 A+1248 MT as a component of R-418A+264 MT as a component of R-418A+ 264 MT as a component of HCFC Blend of R-142b &amp; R R-22</t>
  </si>
  <si>
    <t>(13) 100 MT HCFC-123 + 36 MT as a component of HCFC Blend E</t>
  </si>
  <si>
    <t>(14) 1.247 MT HCFC-124+ 68MT as a component of R-401A</t>
  </si>
  <si>
    <t>(15) 240.001 MT HCFC-142b+ 672.4 MT as a component of R-406A+ 396MT as a component of HCFC Blend of R-142b &amp; R-22</t>
  </si>
  <si>
    <t>(16) For Feedstock applications only</t>
  </si>
</sst>
</file>

<file path=xl/styles.xml><?xml version="1.0" encoding="utf-8"?>
<styleSheet xmlns="http://schemas.openxmlformats.org/spreadsheetml/2006/main">
  <numFmts count="2">
    <numFmt numFmtId="171" formatCode="_(* #,##0.00_);_(* \(#,##0.00\);_(* &quot;-&quot;??_);_(@_)"/>
    <numFmt numFmtId="175" formatCode="0.0"/>
  </numFmts>
  <fonts count="26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9"/>
      <name val="FrankLinGothicCond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>
      <alignment horizontal="right" wrapText="1"/>
    </xf>
    <xf numFmtId="17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/>
    <xf numFmtId="0" fontId="21" fillId="0" borderId="0" xfId="0" applyFont="1"/>
    <xf numFmtId="0" fontId="21" fillId="24" borderId="0" xfId="0" applyFont="1" applyFill="1"/>
    <xf numFmtId="0" fontId="21" fillId="25" borderId="0" xfId="0" applyFont="1" applyFill="1"/>
    <xf numFmtId="0" fontId="22" fillId="25" borderId="11" xfId="0" applyFont="1" applyFill="1" applyBorder="1" applyAlignment="1">
      <alignment horizontal="center" vertical="top"/>
    </xf>
    <xf numFmtId="0" fontId="22" fillId="25" borderId="3" xfId="0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/>
    </xf>
    <xf numFmtId="0" fontId="21" fillId="26" borderId="0" xfId="0" applyFont="1" applyFill="1" applyBorder="1" applyAlignment="1">
      <alignment horizontal="center"/>
    </xf>
    <xf numFmtId="175" fontId="21" fillId="26" borderId="0" xfId="0" applyNumberFormat="1" applyFont="1" applyFill="1" applyBorder="1" applyAlignment="1">
      <alignment horizontal="center"/>
    </xf>
    <xf numFmtId="0" fontId="21" fillId="26" borderId="0" xfId="0" applyFont="1" applyFill="1"/>
    <xf numFmtId="175" fontId="21" fillId="26" borderId="0" xfId="0" applyNumberFormat="1" applyFont="1" applyFill="1" applyAlignment="1">
      <alignment horizontal="center"/>
    </xf>
    <xf numFmtId="0" fontId="21" fillId="24" borderId="0" xfId="0" applyFont="1" applyFill="1" applyBorder="1" applyAlignment="1">
      <alignment horizontal="center"/>
    </xf>
    <xf numFmtId="175" fontId="21" fillId="24" borderId="0" xfId="0" applyNumberFormat="1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175" fontId="21" fillId="24" borderId="0" xfId="0" applyNumberFormat="1" applyFont="1" applyFill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3" xfId="0" applyFont="1" applyFill="1" applyBorder="1" applyAlignment="1">
      <alignment horizontal="center"/>
    </xf>
    <xf numFmtId="0" fontId="24" fillId="25" borderId="0" xfId="0" applyFont="1" applyFill="1" applyAlignment="1">
      <alignment horizontal="left"/>
    </xf>
    <xf numFmtId="0" fontId="24" fillId="25" borderId="0" xfId="0" applyFont="1" applyFill="1"/>
    <xf numFmtId="175" fontId="21" fillId="26" borderId="3" xfId="0" applyNumberFormat="1" applyFont="1" applyFill="1" applyBorder="1" applyAlignment="1">
      <alignment horizontal="center"/>
    </xf>
    <xf numFmtId="0" fontId="21" fillId="26" borderId="3" xfId="0" applyFont="1" applyFill="1" applyBorder="1" applyAlignment="1">
      <alignment horizontal="center"/>
    </xf>
    <xf numFmtId="175" fontId="22" fillId="24" borderId="3" xfId="0" applyNumberFormat="1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21" fillId="26" borderId="0" xfId="0" applyFont="1" applyFill="1" applyAlignment="1">
      <alignment horizontal="center"/>
    </xf>
    <xf numFmtId="49" fontId="21" fillId="24" borderId="0" xfId="0" applyNumberFormat="1" applyFont="1" applyFill="1" applyAlignment="1">
      <alignment horizontal="center"/>
    </xf>
    <xf numFmtId="49" fontId="21" fillId="26" borderId="0" xfId="0" applyNumberFormat="1" applyFont="1" applyFill="1" applyAlignment="1">
      <alignment horizontal="center"/>
    </xf>
    <xf numFmtId="0" fontId="22" fillId="24" borderId="3" xfId="0" applyFont="1" applyFill="1" applyBorder="1" applyAlignment="1">
      <alignment horizontal="center"/>
    </xf>
    <xf numFmtId="49" fontId="21" fillId="26" borderId="0" xfId="0" applyNumberFormat="1" applyFont="1" applyFill="1" applyBorder="1" applyAlignment="1">
      <alignment horizontal="center"/>
    </xf>
    <xf numFmtId="49" fontId="22" fillId="24" borderId="12" xfId="0" applyNumberFormat="1" applyFont="1" applyFill="1" applyBorder="1" applyAlignment="1">
      <alignment horizontal="center"/>
    </xf>
    <xf numFmtId="0" fontId="22" fillId="25" borderId="3" xfId="0" applyFont="1" applyFill="1" applyBorder="1" applyAlignment="1">
      <alignment horizontal="right"/>
    </xf>
    <xf numFmtId="171" fontId="21" fillId="0" borderId="0" xfId="29" applyFont="1"/>
    <xf numFmtId="0" fontId="22" fillId="25" borderId="3" xfId="0" applyFont="1" applyFill="1" applyBorder="1" applyAlignment="1"/>
    <xf numFmtId="0" fontId="22" fillId="25" borderId="0" xfId="0" applyFont="1" applyFill="1" applyBorder="1" applyAlignment="1"/>
    <xf numFmtId="0" fontId="23" fillId="25" borderId="0" xfId="0" applyFont="1" applyFill="1" applyAlignment="1">
      <alignment horizontal="center" wrapText="1"/>
    </xf>
    <xf numFmtId="0" fontId="21" fillId="26" borderId="0" xfId="0" applyFont="1" applyFill="1" applyAlignment="1">
      <alignment horizontal="left"/>
    </xf>
    <xf numFmtId="49" fontId="22" fillId="24" borderId="3" xfId="0" applyNumberFormat="1" applyFont="1" applyFill="1" applyBorder="1" applyAlignment="1">
      <alignment horizontal="center"/>
    </xf>
    <xf numFmtId="0" fontId="22" fillId="25" borderId="12" xfId="0" applyFont="1" applyFill="1" applyBorder="1" applyAlignment="1">
      <alignment horizontal="center" vertical="top"/>
    </xf>
    <xf numFmtId="0" fontId="21" fillId="26" borderId="0" xfId="0" applyFont="1" applyFill="1" applyAlignment="1">
      <alignment horizontal="left"/>
    </xf>
    <xf numFmtId="0" fontId="21" fillId="26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1" fillId="26" borderId="0" xfId="0" applyFont="1" applyFill="1" applyAlignment="1">
      <alignment wrapText="1"/>
    </xf>
    <xf numFmtId="0" fontId="23" fillId="25" borderId="0" xfId="0" applyFont="1" applyFill="1" applyAlignment="1">
      <alignment horizontal="center" wrapText="1"/>
    </xf>
    <xf numFmtId="0" fontId="22" fillId="26" borderId="11" xfId="0" applyFont="1" applyFill="1" applyBorder="1" applyAlignment="1">
      <alignment horizontal="left"/>
    </xf>
    <xf numFmtId="0" fontId="21" fillId="26" borderId="11" xfId="0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s" xfId="28"/>
    <cellStyle name="Comma" xfId="29" builtinId="3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>
      <selection activeCell="F45" sqref="F45"/>
    </sheetView>
  </sheetViews>
  <sheetFormatPr defaultRowHeight="12.75"/>
  <cols>
    <col min="1" max="1" width="15.140625" style="3" customWidth="1"/>
    <col min="2" max="2" width="11.140625" style="1" bestFit="1" customWidth="1"/>
    <col min="3" max="3" width="12.42578125" style="1" customWidth="1"/>
    <col min="4" max="4" width="11.28515625" style="1" bestFit="1" customWidth="1"/>
    <col min="5" max="5" width="10.5703125" style="1" bestFit="1" customWidth="1"/>
    <col min="6" max="6" width="11.28515625" style="1" bestFit="1" customWidth="1"/>
    <col min="7" max="7" width="10.85546875" style="1" bestFit="1" customWidth="1"/>
    <col min="8" max="9" width="11.28515625" style="1" bestFit="1" customWidth="1"/>
    <col min="10" max="10" width="11.140625" style="1" bestFit="1" customWidth="1"/>
    <col min="11" max="11" width="9.7109375" style="1" bestFit="1" customWidth="1"/>
    <col min="12" max="12" width="10" style="1" customWidth="1"/>
    <col min="13" max="13" width="11.140625" style="1" customWidth="1"/>
    <col min="14" max="14" width="12.140625" style="1" customWidth="1"/>
    <col min="15" max="17" width="13" style="1" customWidth="1"/>
    <col min="18" max="18" width="15.28515625" style="1" customWidth="1"/>
    <col min="19" max="23" width="15.42578125" style="1" customWidth="1"/>
    <col min="24" max="16384" width="9.140625" style="1"/>
  </cols>
  <sheetData>
    <row r="1" spans="1:25" ht="20.100000000000001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ht="20.100000000000001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33"/>
      <c r="U2" s="33"/>
      <c r="V2" s="33"/>
      <c r="W2" s="33"/>
    </row>
    <row r="3" spans="1:25" ht="20.100000000000001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ht="20.100000000000001" customHeight="1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3"/>
      <c r="U4" s="33"/>
      <c r="V4" s="33"/>
      <c r="W4" s="33"/>
    </row>
    <row r="5" spans="1:25" ht="20.100000000000001" customHeight="1">
      <c r="A5" s="29" t="s">
        <v>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  <c r="Q5" s="32"/>
      <c r="R5" s="32"/>
      <c r="S5" s="32"/>
      <c r="T5" s="32"/>
      <c r="U5" s="32"/>
      <c r="V5" s="32"/>
      <c r="W5" s="32"/>
    </row>
    <row r="6" spans="1:25" ht="20.100000000000001" customHeight="1">
      <c r="A6" s="4" t="s">
        <v>2</v>
      </c>
      <c r="B6" s="36">
        <v>2005</v>
      </c>
      <c r="C6" s="36"/>
      <c r="D6" s="36">
        <v>2006</v>
      </c>
      <c r="E6" s="36"/>
      <c r="F6" s="36">
        <v>2007</v>
      </c>
      <c r="G6" s="36"/>
      <c r="H6" s="36">
        <v>2008</v>
      </c>
      <c r="I6" s="36"/>
      <c r="J6" s="36">
        <v>2009</v>
      </c>
      <c r="K6" s="36"/>
      <c r="L6" s="36">
        <v>2010</v>
      </c>
      <c r="M6" s="36"/>
      <c r="N6" s="36">
        <v>2011</v>
      </c>
      <c r="O6" s="36"/>
      <c r="P6" s="36">
        <v>2012</v>
      </c>
      <c r="Q6" s="36"/>
      <c r="R6" s="36">
        <v>2013</v>
      </c>
      <c r="S6" s="36"/>
      <c r="T6" s="36">
        <v>2014</v>
      </c>
      <c r="U6" s="36"/>
      <c r="V6" s="36">
        <v>2015</v>
      </c>
      <c r="W6" s="36"/>
    </row>
    <row r="7" spans="1:25" ht="20.100000000000001" customHeight="1">
      <c r="A7" s="5"/>
      <c r="B7" s="5" t="s">
        <v>12</v>
      </c>
      <c r="C7" s="5" t="s">
        <v>13</v>
      </c>
      <c r="D7" s="5" t="s">
        <v>12</v>
      </c>
      <c r="E7" s="5" t="s">
        <v>13</v>
      </c>
      <c r="F7" s="5" t="s">
        <v>12</v>
      </c>
      <c r="G7" s="5" t="s">
        <v>13</v>
      </c>
      <c r="H7" s="5" t="s">
        <v>12</v>
      </c>
      <c r="I7" s="5" t="s">
        <v>13</v>
      </c>
      <c r="J7" s="5" t="s">
        <v>12</v>
      </c>
      <c r="K7" s="5" t="s">
        <v>13</v>
      </c>
      <c r="L7" s="5" t="s">
        <v>12</v>
      </c>
      <c r="M7" s="5" t="s">
        <v>13</v>
      </c>
      <c r="N7" s="5" t="s">
        <v>12</v>
      </c>
      <c r="O7" s="5" t="s">
        <v>13</v>
      </c>
      <c r="P7" s="5" t="s">
        <v>12</v>
      </c>
      <c r="Q7" s="5" t="s">
        <v>13</v>
      </c>
      <c r="R7" s="5" t="s">
        <v>12</v>
      </c>
      <c r="S7" s="5" t="s">
        <v>13</v>
      </c>
      <c r="T7" s="5" t="s">
        <v>12</v>
      </c>
      <c r="U7" s="5" t="s">
        <v>13</v>
      </c>
      <c r="V7" s="5" t="s">
        <v>12</v>
      </c>
      <c r="W7" s="5" t="s">
        <v>13</v>
      </c>
    </row>
    <row r="8" spans="1:25" ht="20.100000000000001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14</v>
      </c>
      <c r="Q8" s="6">
        <v>15</v>
      </c>
      <c r="R8" s="6">
        <v>16</v>
      </c>
      <c r="S8" s="6">
        <v>17</v>
      </c>
      <c r="T8" s="6">
        <v>18</v>
      </c>
      <c r="U8" s="6">
        <v>19</v>
      </c>
      <c r="V8" s="6">
        <v>20</v>
      </c>
      <c r="W8" s="6">
        <v>21</v>
      </c>
    </row>
    <row r="9" spans="1:25" ht="20.100000000000001" customHeight="1">
      <c r="A9" s="15" t="s">
        <v>3</v>
      </c>
      <c r="B9" s="7">
        <v>1206.1199999999999</v>
      </c>
      <c r="C9" s="8">
        <v>0</v>
      </c>
      <c r="D9" s="8">
        <v>273.44</v>
      </c>
      <c r="E9" s="8">
        <v>3.2</v>
      </c>
      <c r="F9" s="8">
        <v>149.9</v>
      </c>
      <c r="G9" s="8">
        <v>0</v>
      </c>
      <c r="H9" s="8">
        <v>16.010000000000002</v>
      </c>
      <c r="I9" s="7">
        <v>0</v>
      </c>
      <c r="J9" s="23">
        <v>49.1</v>
      </c>
      <c r="K9" s="7">
        <v>0</v>
      </c>
      <c r="L9" s="23" t="s">
        <v>39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</row>
    <row r="10" spans="1:25" s="2" customFormat="1" ht="20.100000000000001" customHeight="1">
      <c r="A10" s="15" t="s">
        <v>4</v>
      </c>
      <c r="B10" s="12">
        <v>8093.08</v>
      </c>
      <c r="C10" s="12">
        <v>0</v>
      </c>
      <c r="D10" s="12">
        <v>3204.74</v>
      </c>
      <c r="E10" s="12">
        <v>117.89</v>
      </c>
      <c r="F10" s="12">
        <v>1146.3</v>
      </c>
      <c r="G10" s="12">
        <v>0</v>
      </c>
      <c r="H10" s="12">
        <v>439.95600000000002</v>
      </c>
      <c r="I10" s="11">
        <v>0</v>
      </c>
      <c r="J10" s="13">
        <v>610.79999999999995</v>
      </c>
      <c r="K10" s="11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</row>
    <row r="11" spans="1:25" ht="20.100000000000001" customHeight="1">
      <c r="A11" s="15" t="s">
        <v>5</v>
      </c>
      <c r="B11" s="8">
        <v>3.64</v>
      </c>
      <c r="C11" s="8">
        <v>0</v>
      </c>
      <c r="D11" s="8">
        <v>18.55</v>
      </c>
      <c r="E11" s="8">
        <v>0</v>
      </c>
      <c r="F11" s="8">
        <v>0</v>
      </c>
      <c r="G11" s="8">
        <v>0</v>
      </c>
      <c r="H11" s="8">
        <v>0</v>
      </c>
      <c r="I11" s="7">
        <v>0</v>
      </c>
      <c r="J11" s="8">
        <v>0</v>
      </c>
      <c r="K11" s="7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</row>
    <row r="12" spans="1:25" s="2" customFormat="1" ht="20.100000000000001" customHeight="1">
      <c r="A12" s="15" t="s">
        <v>14</v>
      </c>
      <c r="B12" s="12">
        <v>0</v>
      </c>
      <c r="C12" s="12">
        <v>25</v>
      </c>
      <c r="D12" s="12">
        <v>0</v>
      </c>
      <c r="E12" s="12">
        <v>0</v>
      </c>
      <c r="F12" s="12">
        <v>0</v>
      </c>
      <c r="G12" s="12">
        <v>0</v>
      </c>
      <c r="H12" s="12" t="s">
        <v>8</v>
      </c>
      <c r="I12" s="12">
        <v>65.599999999999994</v>
      </c>
      <c r="J12" s="12">
        <v>0</v>
      </c>
      <c r="K12" s="13" t="s">
        <v>34</v>
      </c>
      <c r="L12" s="13">
        <v>0</v>
      </c>
      <c r="M12" s="13" t="s">
        <v>40</v>
      </c>
      <c r="N12" s="13">
        <v>0</v>
      </c>
      <c r="O12" s="24" t="s">
        <v>47</v>
      </c>
      <c r="P12" s="13">
        <v>0</v>
      </c>
      <c r="Q12" s="24" t="s">
        <v>56</v>
      </c>
      <c r="R12" s="13">
        <v>0</v>
      </c>
      <c r="S12" s="24" t="s">
        <v>50</v>
      </c>
      <c r="T12" s="24" t="s">
        <v>50</v>
      </c>
      <c r="U12" s="24" t="s">
        <v>50</v>
      </c>
      <c r="V12" s="24" t="s">
        <v>50</v>
      </c>
      <c r="W12" s="24" t="s">
        <v>50</v>
      </c>
    </row>
    <row r="13" spans="1:25" ht="20.100000000000001" customHeight="1">
      <c r="A13" s="15" t="s">
        <v>15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 t="s">
        <v>8</v>
      </c>
      <c r="I13" s="8">
        <v>59.03</v>
      </c>
      <c r="J13" s="8">
        <v>0</v>
      </c>
      <c r="K13" s="23" t="s">
        <v>35</v>
      </c>
      <c r="L13" s="23">
        <v>0</v>
      </c>
      <c r="M13" s="23" t="s">
        <v>41</v>
      </c>
      <c r="N13" s="23">
        <v>0</v>
      </c>
      <c r="O13" s="25" t="s">
        <v>48</v>
      </c>
      <c r="P13" s="23">
        <v>0</v>
      </c>
      <c r="Q13" s="25" t="s">
        <v>57</v>
      </c>
      <c r="R13" s="23" t="s">
        <v>63</v>
      </c>
      <c r="S13" s="25" t="s">
        <v>64</v>
      </c>
      <c r="T13" s="25" t="s">
        <v>67</v>
      </c>
      <c r="U13" s="25" t="s">
        <v>68</v>
      </c>
      <c r="V13" s="25" t="s">
        <v>69</v>
      </c>
      <c r="W13" s="25" t="s">
        <v>50</v>
      </c>
      <c r="Y13" s="30"/>
    </row>
    <row r="14" spans="1:25" ht="20.100000000000001" customHeight="1">
      <c r="A14" s="15" t="s">
        <v>19</v>
      </c>
      <c r="B14" s="12" t="s">
        <v>8</v>
      </c>
      <c r="C14" s="12" t="s">
        <v>8</v>
      </c>
      <c r="D14" s="12" t="s">
        <v>8</v>
      </c>
      <c r="E14" s="12" t="s">
        <v>8</v>
      </c>
      <c r="F14" s="12" t="s">
        <v>8</v>
      </c>
      <c r="G14" s="12" t="s">
        <v>8</v>
      </c>
      <c r="H14" s="12" t="s">
        <v>8</v>
      </c>
      <c r="I14" s="12" t="s">
        <v>8</v>
      </c>
      <c r="J14" s="12">
        <v>0</v>
      </c>
      <c r="K14" s="13">
        <v>0</v>
      </c>
      <c r="L14" s="13">
        <v>0</v>
      </c>
      <c r="M14" s="13">
        <v>0</v>
      </c>
      <c r="N14" s="13">
        <v>0</v>
      </c>
      <c r="O14" s="24" t="s">
        <v>49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</row>
    <row r="15" spans="1:25" s="2" customFormat="1" ht="20.100000000000001" customHeight="1">
      <c r="A15" s="15" t="s">
        <v>6</v>
      </c>
      <c r="B15" s="8">
        <v>15.08</v>
      </c>
      <c r="C15" s="8">
        <v>15635.75</v>
      </c>
      <c r="D15" s="8">
        <v>0</v>
      </c>
      <c r="E15" s="8">
        <v>2489.5300000000002</v>
      </c>
      <c r="F15" s="8">
        <v>0</v>
      </c>
      <c r="G15" s="8">
        <v>6586</v>
      </c>
      <c r="H15" s="8" t="s">
        <v>8</v>
      </c>
      <c r="I15" s="8">
        <v>5949</v>
      </c>
      <c r="J15" s="23">
        <v>0.8</v>
      </c>
      <c r="K15" s="23">
        <v>1651</v>
      </c>
      <c r="L15" s="23">
        <v>0</v>
      </c>
      <c r="M15" s="23">
        <v>416.923</v>
      </c>
      <c r="N15" s="23">
        <v>0</v>
      </c>
      <c r="O15" s="25" t="s">
        <v>50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 t="s">
        <v>70</v>
      </c>
      <c r="V15" s="23" t="s">
        <v>71</v>
      </c>
      <c r="W15" s="23">
        <v>0</v>
      </c>
    </row>
    <row r="16" spans="1:25" ht="20.100000000000001" customHeight="1">
      <c r="A16" s="15" t="s">
        <v>7</v>
      </c>
      <c r="B16" s="12">
        <v>15026.07</v>
      </c>
      <c r="C16" s="12">
        <v>0</v>
      </c>
      <c r="D16" s="12">
        <v>23502.13</v>
      </c>
      <c r="E16" s="12">
        <v>0</v>
      </c>
      <c r="F16" s="12">
        <v>28771.8</v>
      </c>
      <c r="G16" s="12">
        <v>3226.6</v>
      </c>
      <c r="H16" s="12">
        <v>30225.599999999999</v>
      </c>
      <c r="I16" s="12">
        <v>0</v>
      </c>
      <c r="J16" s="13">
        <v>38478.1</v>
      </c>
      <c r="K16" s="14" t="s">
        <v>36</v>
      </c>
      <c r="L16" s="13">
        <v>30034.171999999999</v>
      </c>
      <c r="M16" s="13" t="s">
        <v>42</v>
      </c>
      <c r="N16" s="13">
        <v>18394.472000000002</v>
      </c>
      <c r="O16" s="24" t="s">
        <v>51</v>
      </c>
      <c r="P16" s="24" t="s">
        <v>24</v>
      </c>
      <c r="Q16" s="24" t="s">
        <v>58</v>
      </c>
      <c r="R16" s="24" t="s">
        <v>65</v>
      </c>
      <c r="S16" s="24" t="s">
        <v>50</v>
      </c>
      <c r="T16" s="24" t="s">
        <v>72</v>
      </c>
      <c r="U16" s="24" t="s">
        <v>50</v>
      </c>
      <c r="V16" s="24" t="s">
        <v>73</v>
      </c>
      <c r="W16" s="24" t="s">
        <v>50</v>
      </c>
    </row>
    <row r="17" spans="1:25" s="2" customFormat="1" ht="20.100000000000001" customHeight="1">
      <c r="A17" s="15" t="s">
        <v>10</v>
      </c>
      <c r="B17" s="8">
        <v>0</v>
      </c>
      <c r="C17" s="8">
        <v>15.26</v>
      </c>
      <c r="D17" s="8">
        <v>0</v>
      </c>
      <c r="E17" s="8">
        <v>0</v>
      </c>
      <c r="F17" s="8">
        <v>0</v>
      </c>
      <c r="G17" s="8">
        <v>27.2</v>
      </c>
      <c r="H17" s="8" t="s">
        <v>8</v>
      </c>
      <c r="I17" s="8">
        <v>101</v>
      </c>
      <c r="J17" s="8">
        <v>0</v>
      </c>
      <c r="K17" s="10">
        <v>238</v>
      </c>
      <c r="L17" s="23">
        <v>0</v>
      </c>
      <c r="M17" s="23" t="s">
        <v>43</v>
      </c>
      <c r="N17" s="23">
        <v>0</v>
      </c>
      <c r="O17" s="25" t="s">
        <v>52</v>
      </c>
      <c r="P17" s="23">
        <v>0</v>
      </c>
      <c r="Q17" s="25" t="s">
        <v>59</v>
      </c>
      <c r="R17" s="23">
        <v>0</v>
      </c>
      <c r="S17" s="25" t="s">
        <v>29</v>
      </c>
      <c r="T17" s="25" t="s">
        <v>50</v>
      </c>
      <c r="U17" s="25" t="s">
        <v>74</v>
      </c>
      <c r="V17" s="25" t="s">
        <v>50</v>
      </c>
      <c r="W17" s="25" t="s">
        <v>75</v>
      </c>
    </row>
    <row r="18" spans="1:25" s="2" customFormat="1" ht="20.100000000000001" customHeight="1">
      <c r="A18" s="15" t="s">
        <v>20</v>
      </c>
      <c r="B18" s="12" t="s">
        <v>8</v>
      </c>
      <c r="C18" s="12" t="s">
        <v>8</v>
      </c>
      <c r="D18" s="12" t="s">
        <v>8</v>
      </c>
      <c r="E18" s="12" t="s">
        <v>8</v>
      </c>
      <c r="F18" s="12" t="s">
        <v>8</v>
      </c>
      <c r="G18" s="12" t="s">
        <v>8</v>
      </c>
      <c r="H18" s="12" t="s">
        <v>8</v>
      </c>
      <c r="I18" s="12" t="s">
        <v>8</v>
      </c>
      <c r="J18" s="12">
        <v>0</v>
      </c>
      <c r="K18" s="14" t="s">
        <v>37</v>
      </c>
      <c r="L18" s="13">
        <v>0</v>
      </c>
      <c r="M18" s="13" t="s">
        <v>44</v>
      </c>
      <c r="N18" s="13">
        <v>0</v>
      </c>
      <c r="O18" s="24" t="s">
        <v>53</v>
      </c>
      <c r="P18" s="13">
        <v>0</v>
      </c>
      <c r="Q18" s="24" t="s">
        <v>60</v>
      </c>
      <c r="R18" s="13">
        <v>0</v>
      </c>
      <c r="S18" s="24" t="s">
        <v>50</v>
      </c>
      <c r="T18" s="24" t="s">
        <v>50</v>
      </c>
      <c r="U18" s="24" t="s">
        <v>50</v>
      </c>
      <c r="V18" s="24" t="s">
        <v>50</v>
      </c>
      <c r="W18" s="24" t="s">
        <v>50</v>
      </c>
    </row>
    <row r="19" spans="1:25" ht="20.100000000000001" customHeight="1">
      <c r="A19" s="15" t="s">
        <v>11</v>
      </c>
      <c r="B19" s="8">
        <v>0</v>
      </c>
      <c r="C19" s="8">
        <v>2156</v>
      </c>
      <c r="D19" s="8">
        <v>0</v>
      </c>
      <c r="E19" s="8">
        <v>0</v>
      </c>
      <c r="F19" s="8">
        <v>0</v>
      </c>
      <c r="G19" s="8">
        <v>4711.8999999999996</v>
      </c>
      <c r="H19" s="8" t="s">
        <v>8</v>
      </c>
      <c r="I19" s="8">
        <v>12588.9</v>
      </c>
      <c r="J19" s="8">
        <v>0</v>
      </c>
      <c r="K19" s="10">
        <v>7900</v>
      </c>
      <c r="L19" s="23">
        <v>0</v>
      </c>
      <c r="M19" s="23">
        <v>7836.8</v>
      </c>
      <c r="N19" s="23">
        <v>0</v>
      </c>
      <c r="O19" s="25" t="s">
        <v>22</v>
      </c>
      <c r="P19" s="23">
        <v>0</v>
      </c>
      <c r="Q19" s="25" t="s">
        <v>25</v>
      </c>
      <c r="R19" s="23">
        <v>0</v>
      </c>
      <c r="S19" s="25" t="s">
        <v>27</v>
      </c>
      <c r="T19" s="25" t="s">
        <v>50</v>
      </c>
      <c r="U19" s="25" t="s">
        <v>76</v>
      </c>
      <c r="V19" s="25" t="s">
        <v>50</v>
      </c>
      <c r="W19" s="25" t="s">
        <v>77</v>
      </c>
    </row>
    <row r="20" spans="1:25" ht="20.100000000000001" customHeight="1">
      <c r="A20" s="15" t="s">
        <v>21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2" t="s">
        <v>8</v>
      </c>
      <c r="H20" s="12" t="s">
        <v>8</v>
      </c>
      <c r="I20" s="12">
        <v>390</v>
      </c>
      <c r="J20" s="12">
        <v>0</v>
      </c>
      <c r="K20" s="14">
        <v>3001</v>
      </c>
      <c r="L20" s="13">
        <v>0</v>
      </c>
      <c r="M20" s="13" t="s">
        <v>45</v>
      </c>
      <c r="N20" s="13">
        <v>0</v>
      </c>
      <c r="O20" s="24" t="s">
        <v>54</v>
      </c>
      <c r="P20" s="13">
        <v>0</v>
      </c>
      <c r="Q20" s="24" t="s">
        <v>61</v>
      </c>
      <c r="R20" s="13">
        <v>0</v>
      </c>
      <c r="S20" s="24" t="s">
        <v>28</v>
      </c>
      <c r="T20" s="24" t="s">
        <v>50</v>
      </c>
      <c r="U20" s="24" t="s">
        <v>78</v>
      </c>
      <c r="V20" s="24" t="s">
        <v>50</v>
      </c>
      <c r="W20" s="24" t="s">
        <v>79</v>
      </c>
    </row>
    <row r="21" spans="1:25" s="2" customFormat="1" ht="20.100000000000001" customHeight="1">
      <c r="A21" s="16" t="s">
        <v>33</v>
      </c>
      <c r="B21" s="19">
        <v>0</v>
      </c>
      <c r="C21" s="19">
        <v>301.2</v>
      </c>
      <c r="D21" s="19">
        <v>0</v>
      </c>
      <c r="E21" s="19">
        <v>330.4</v>
      </c>
      <c r="F21" s="19">
        <v>0</v>
      </c>
      <c r="G21" s="19">
        <v>360.4</v>
      </c>
      <c r="H21" s="19" t="s">
        <v>8</v>
      </c>
      <c r="I21" s="19">
        <v>561.96900000000005</v>
      </c>
      <c r="J21" s="8">
        <v>0</v>
      </c>
      <c r="K21" s="20" t="s">
        <v>38</v>
      </c>
      <c r="L21" s="23">
        <v>0</v>
      </c>
      <c r="M21" s="23" t="s">
        <v>46</v>
      </c>
      <c r="N21" s="20">
        <v>0</v>
      </c>
      <c r="O21" s="27" t="s">
        <v>55</v>
      </c>
      <c r="P21" s="23">
        <v>0</v>
      </c>
      <c r="Q21" s="27" t="s">
        <v>62</v>
      </c>
      <c r="R21" s="23">
        <v>0</v>
      </c>
      <c r="S21" s="27" t="s">
        <v>66</v>
      </c>
      <c r="T21" s="27" t="s">
        <v>50</v>
      </c>
      <c r="U21" s="27" t="s">
        <v>80</v>
      </c>
      <c r="V21" s="27" t="s">
        <v>81</v>
      </c>
      <c r="W21" s="27" t="s">
        <v>82</v>
      </c>
    </row>
    <row r="22" spans="1:25" ht="20.100000000000001" customHeight="1">
      <c r="A22" s="5" t="s">
        <v>9</v>
      </c>
      <c r="B22" s="21">
        <f t="shared" ref="B22:I22" si="0">SUM(B9:B21)</f>
        <v>24343.989999999998</v>
      </c>
      <c r="C22" s="21">
        <f t="shared" si="0"/>
        <v>18133.210000000003</v>
      </c>
      <c r="D22" s="21">
        <f t="shared" si="0"/>
        <v>26998.86</v>
      </c>
      <c r="E22" s="21">
        <f t="shared" si="0"/>
        <v>2941.0200000000004</v>
      </c>
      <c r="F22" s="21">
        <f t="shared" si="0"/>
        <v>30068</v>
      </c>
      <c r="G22" s="21">
        <f t="shared" si="0"/>
        <v>14912.1</v>
      </c>
      <c r="H22" s="21">
        <f t="shared" si="0"/>
        <v>30681.565999999999</v>
      </c>
      <c r="I22" s="21">
        <f t="shared" si="0"/>
        <v>19715.499</v>
      </c>
      <c r="J22" s="22">
        <v>39138.800000000003</v>
      </c>
      <c r="K22" s="22">
        <v>15240.2</v>
      </c>
      <c r="L22" s="22">
        <v>30036.412</v>
      </c>
      <c r="M22" s="22">
        <v>12052.51</v>
      </c>
      <c r="N22" s="26">
        <v>18394.472000000002</v>
      </c>
      <c r="O22" s="28" t="s">
        <v>23</v>
      </c>
      <c r="P22" s="28" t="s">
        <v>24</v>
      </c>
      <c r="Q22" s="28" t="s">
        <v>26</v>
      </c>
      <c r="R22" s="28" t="s">
        <v>30</v>
      </c>
      <c r="S22" s="28" t="s">
        <v>31</v>
      </c>
      <c r="T22" s="35" t="s">
        <v>83</v>
      </c>
      <c r="U22" s="35" t="s">
        <v>84</v>
      </c>
      <c r="V22" s="35" t="s">
        <v>85</v>
      </c>
      <c r="W22" s="35" t="s">
        <v>86</v>
      </c>
    </row>
    <row r="23" spans="1:25" ht="20.100000000000001" customHeight="1">
      <c r="A23" s="42" t="s">
        <v>87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5" ht="20.100000000000001" customHeight="1">
      <c r="A24" s="9" t="s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5" ht="20.100000000000001" customHeight="1">
      <c r="A25" s="9" t="s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Y25" s="1">
        <v>5</v>
      </c>
    </row>
    <row r="26" spans="1:25" ht="20.100000000000001" customHeight="1">
      <c r="A26" s="9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5" ht="20.100000000000001" customHeight="1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5" ht="20.100000000000001" customHeight="1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5" ht="20.100000000000001" customHeight="1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5" ht="20.100000000000001" customHeight="1">
      <c r="A30" s="9" t="s">
        <v>91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5" ht="20.100000000000001" customHeight="1">
      <c r="A31" s="9" t="s">
        <v>92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5" ht="20.100000000000001" customHeight="1">
      <c r="A32" s="37" t="s">
        <v>93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20.100000000000001" customHeight="1">
      <c r="A33" s="9" t="s">
        <v>94</v>
      </c>
      <c r="B33" s="9"/>
      <c r="C33" s="9"/>
      <c r="D33" s="9"/>
      <c r="E33" s="9"/>
      <c r="F33" s="34"/>
      <c r="G33" s="34"/>
      <c r="H33" s="34"/>
      <c r="I33" s="34"/>
      <c r="J33" s="34"/>
      <c r="K33" s="34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 customHeight="1">
      <c r="A34" s="38" t="s">
        <v>95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9"/>
      <c r="Q34" s="9"/>
      <c r="R34" s="9"/>
      <c r="S34" s="9"/>
      <c r="T34" s="9"/>
      <c r="U34" s="9"/>
      <c r="V34" s="9"/>
      <c r="W34" s="9"/>
    </row>
    <row r="35" spans="1:23">
      <c r="A35" s="9" t="s">
        <v>96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>
      <c r="A36" s="9" t="s">
        <v>97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3.5" customHeight="1">
      <c r="A37" s="9" t="s">
        <v>98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>
      <c r="A38" s="40" t="s">
        <v>99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>
      <c r="A39" s="9" t="s">
        <v>100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>
      <c r="A40" s="9" t="s">
        <v>101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>
      <c r="A41" s="9" t="s">
        <v>102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>
      <c r="A42" s="9" t="s">
        <v>103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</sheetData>
  <mergeCells count="17">
    <mergeCell ref="A32:K32"/>
    <mergeCell ref="A34:O34"/>
    <mergeCell ref="A38:W38"/>
    <mergeCell ref="A2:S2"/>
    <mergeCell ref="A4:S4"/>
    <mergeCell ref="A23:K23"/>
    <mergeCell ref="B6:C6"/>
    <mergeCell ref="D6:E6"/>
    <mergeCell ref="F6:G6"/>
    <mergeCell ref="H6:I6"/>
    <mergeCell ref="T6:U6"/>
    <mergeCell ref="V6:W6"/>
    <mergeCell ref="N6:O6"/>
    <mergeCell ref="R6:S6"/>
    <mergeCell ref="L6:M6"/>
    <mergeCell ref="J6:K6"/>
    <mergeCell ref="P6:Q6"/>
  </mergeCells>
  <phoneticPr fontId="20" type="noConversion"/>
  <pageMargins left="0.35433070866141736" right="0.35433070866141736" top="0.98425196850393704" bottom="0.98425196850393704" header="0.51181102362204722" footer="0.51181102362204722"/>
  <pageSetup scale="63" orientation="portrait" r:id="rId1"/>
  <headerFooter alignWithMargins="0"/>
  <colBreaks count="1" manualBreakCount="1">
    <brk id="13" max="41" man="1"/>
  </colBreaks>
  <ignoredErrors>
    <ignoredError sqref="O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33.15</vt:lpstr>
      <vt:lpstr>Sheet1</vt:lpstr>
      <vt:lpstr>'table 33.15'!Print_Area</vt:lpstr>
      <vt:lpstr>'table 33.15'!Print_Titles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sbchaturvedi</dc:creator>
  <cp:lastModifiedBy>ADMIN</cp:lastModifiedBy>
  <cp:lastPrinted>2017-02-02T06:24:35Z</cp:lastPrinted>
  <dcterms:created xsi:type="dcterms:W3CDTF">2011-01-17T05:48:22Z</dcterms:created>
  <dcterms:modified xsi:type="dcterms:W3CDTF">2017-08-03T08:22:26Z</dcterms:modified>
</cp:coreProperties>
</file>