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15" sheetId="1" r:id="rId1"/>
  </sheets>
  <definedNames>
    <definedName name="_xlnm.Print_Area" localSheetId="0">'table 33.15'!$A$1:$M$20</definedName>
  </definedNames>
  <calcPr fullCalcOnLoad="1"/>
</workbook>
</file>

<file path=xl/sharedStrings.xml><?xml version="1.0" encoding="utf-8"?>
<sst xmlns="http://schemas.openxmlformats.org/spreadsheetml/2006/main" count="39" uniqueCount="19">
  <si>
    <t>ENVIRONMENT &amp; FOREST</t>
  </si>
  <si>
    <t>(MT)</t>
  </si>
  <si>
    <t>ODS</t>
  </si>
  <si>
    <t>CFC-11</t>
  </si>
  <si>
    <t>CFC-12</t>
  </si>
  <si>
    <t>CFC-113</t>
  </si>
  <si>
    <t>CTC</t>
  </si>
  <si>
    <t>HCFC-22</t>
  </si>
  <si>
    <t>Mythyl Bromide</t>
  </si>
  <si>
    <t>..</t>
  </si>
  <si>
    <t>Total</t>
  </si>
  <si>
    <t>Table 33.15: TOTAL CONSUMPTION OF OZONE DEPLETING SUBSTANCES (ODS)</t>
  </si>
  <si>
    <t>HCFC-123</t>
  </si>
  <si>
    <t>HCFC-141b</t>
  </si>
  <si>
    <t>Nil</t>
  </si>
  <si>
    <t>…</t>
  </si>
  <si>
    <t>Source: Ozone Cell, M/o Environment &amp; Forest</t>
  </si>
  <si>
    <t>HCFC-124</t>
  </si>
  <si>
    <t>HCFC-142b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</si>
</sst>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4" borderId="0" xfId="0" applyFont="1" applyFill="1" applyAlignment="1">
      <alignment/>
    </xf>
    <xf numFmtId="0" fontId="22" fillId="25" borderId="0" xfId="0" applyFont="1" applyFill="1" applyAlignment="1">
      <alignment/>
    </xf>
    <xf numFmtId="0" fontId="23" fillId="25" borderId="0" xfId="0" applyFont="1" applyFill="1" applyAlignment="1">
      <alignment horizontal="center"/>
    </xf>
    <xf numFmtId="0" fontId="24" fillId="25" borderId="0" xfId="0" applyFont="1" applyFill="1" applyAlignment="1">
      <alignment horizontal="center" wrapText="1"/>
    </xf>
    <xf numFmtId="0" fontId="22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right"/>
    </xf>
    <xf numFmtId="0" fontId="23" fillId="25" borderId="11" xfId="0" applyFont="1" applyFill="1" applyBorder="1" applyAlignment="1">
      <alignment horizontal="center" vertical="top"/>
    </xf>
    <xf numFmtId="0" fontId="23" fillId="25" borderId="3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2" fillId="26" borderId="0" xfId="0" applyFont="1" applyFill="1" applyBorder="1" applyAlignment="1">
      <alignment horizontal="center"/>
    </xf>
    <xf numFmtId="0" fontId="22" fillId="26" borderId="0" xfId="0" applyFont="1" applyFill="1" applyAlignment="1">
      <alignment/>
    </xf>
    <xf numFmtId="167" fontId="22" fillId="26" borderId="0" xfId="0" applyNumberFormat="1" applyFont="1" applyFill="1" applyBorder="1" applyAlignment="1">
      <alignment horizontal="center"/>
    </xf>
    <xf numFmtId="167" fontId="22" fillId="26" borderId="0" xfId="0" applyNumberFormat="1" applyFont="1" applyFill="1" applyBorder="1" applyAlignment="1" quotePrefix="1">
      <alignment horizontal="center"/>
    </xf>
    <xf numFmtId="167" fontId="22" fillId="26" borderId="0" xfId="0" applyNumberFormat="1" applyFont="1" applyFill="1" applyAlignment="1">
      <alignment horizontal="center"/>
    </xf>
    <xf numFmtId="0" fontId="22" fillId="26" borderId="3" xfId="0" applyFont="1" applyFill="1" applyBorder="1" applyAlignment="1">
      <alignment horizontal="center"/>
    </xf>
    <xf numFmtId="167" fontId="22" fillId="26" borderId="3" xfId="0" applyNumberFormat="1" applyFont="1" applyFill="1" applyBorder="1" applyAlignment="1">
      <alignment horizontal="center"/>
    </xf>
    <xf numFmtId="0" fontId="22" fillId="26" borderId="0" xfId="0" applyFont="1" applyFill="1" applyAlignment="1">
      <alignment horizontal="center"/>
    </xf>
    <xf numFmtId="167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167" fontId="22" fillId="24" borderId="0" xfId="0" applyNumberFormat="1" applyFont="1" applyFill="1" applyBorder="1" applyAlignment="1" quotePrefix="1">
      <alignment horizontal="center"/>
    </xf>
    <xf numFmtId="0" fontId="23" fillId="25" borderId="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2" fillId="25" borderId="3" xfId="0" applyFont="1" applyFill="1" applyBorder="1" applyAlignment="1">
      <alignment horizontal="center"/>
    </xf>
    <xf numFmtId="0" fontId="22" fillId="25" borderId="0" xfId="0" applyFont="1" applyFill="1" applyAlignment="1">
      <alignment wrapText="1"/>
    </xf>
    <xf numFmtId="0" fontId="25" fillId="25" borderId="0" xfId="0" applyFont="1" applyFill="1" applyAlignment="1">
      <alignment horizontal="left"/>
    </xf>
    <xf numFmtId="0" fontId="25" fillId="25" borderId="0" xfId="0" applyFont="1" applyFill="1" applyAlignment="1">
      <alignment/>
    </xf>
    <xf numFmtId="167" fontId="23" fillId="24" borderId="3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2" fillId="26" borderId="0" xfId="0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167" fontId="22" fillId="24" borderId="0" xfId="0" applyNumberFormat="1" applyFont="1" applyFill="1" applyAlignment="1">
      <alignment horizontal="center"/>
    </xf>
    <xf numFmtId="0" fontId="22" fillId="26" borderId="0" xfId="0" applyFont="1" applyFill="1" applyAlignment="1">
      <alignment horizontal="center"/>
    </xf>
    <xf numFmtId="0" fontId="24" fillId="25" borderId="0" xfId="0" applyFont="1" applyFill="1" applyAlignment="1">
      <alignment horizontal="center" wrapText="1"/>
    </xf>
    <xf numFmtId="0" fontId="26" fillId="25" borderId="0" xfId="0" applyFont="1" applyFill="1" applyAlignment="1">
      <alignment horizontal="center" wrapText="1"/>
    </xf>
    <xf numFmtId="166" fontId="22" fillId="26" borderId="0" xfId="0" applyNumberFormat="1" applyFont="1" applyFill="1" applyAlignment="1">
      <alignment horizontal="center"/>
    </xf>
    <xf numFmtId="166" fontId="22" fillId="24" borderId="0" xfId="0" applyNumberFormat="1" applyFont="1" applyFill="1" applyAlignment="1">
      <alignment horizontal="center"/>
    </xf>
    <xf numFmtId="0" fontId="23" fillId="24" borderId="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">
      <selection activeCell="P11" sqref="P11"/>
    </sheetView>
  </sheetViews>
  <sheetFormatPr defaultColWidth="9.140625" defaultRowHeight="12.75"/>
  <cols>
    <col min="1" max="1" width="15.140625" style="3" customWidth="1"/>
    <col min="2" max="2" width="11.140625" style="1" bestFit="1" customWidth="1"/>
    <col min="3" max="3" width="12.421875" style="1" customWidth="1"/>
    <col min="4" max="4" width="11.28125" style="1" bestFit="1" customWidth="1"/>
    <col min="5" max="5" width="10.57421875" style="1" bestFit="1" customWidth="1"/>
    <col min="6" max="6" width="11.28125" style="1" bestFit="1" customWidth="1"/>
    <col min="7" max="7" width="10.8515625" style="1" bestFit="1" customWidth="1"/>
    <col min="8" max="9" width="11.28125" style="1" bestFit="1" customWidth="1"/>
    <col min="10" max="10" width="11.140625" style="1" bestFit="1" customWidth="1"/>
    <col min="11" max="11" width="9.7109375" style="1" bestFit="1" customWidth="1"/>
    <col min="12" max="16384" width="9.140625" style="1" customWidth="1"/>
  </cols>
  <sheetData>
    <row r="1" spans="1:13" ht="19.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3"/>
      <c r="M1" s="3"/>
    </row>
    <row r="2" spans="1:13" ht="19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  <c r="M2" s="3"/>
    </row>
    <row r="3" spans="1:13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3"/>
    </row>
    <row r="4" spans="1:13" ht="19.5" customHeight="1">
      <c r="A4" s="34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"/>
      <c r="M4" s="3"/>
    </row>
    <row r="5" spans="1:13" ht="19.5" customHeight="1">
      <c r="A5" s="6"/>
      <c r="B5" s="6"/>
      <c r="C5" s="6"/>
      <c r="D5" s="6"/>
      <c r="E5" s="6"/>
      <c r="F5" s="6"/>
      <c r="G5" s="6"/>
      <c r="H5" s="6"/>
      <c r="I5" s="6"/>
      <c r="J5" s="3"/>
      <c r="K5" s="3"/>
      <c r="L5" s="7" t="s">
        <v>1</v>
      </c>
      <c r="M5" s="3"/>
    </row>
    <row r="6" spans="1:13" ht="19.5" customHeight="1">
      <c r="A6" s="8" t="s">
        <v>2</v>
      </c>
      <c r="B6" s="8">
        <v>2000</v>
      </c>
      <c r="C6" s="8">
        <v>2001</v>
      </c>
      <c r="D6" s="8">
        <v>2002</v>
      </c>
      <c r="E6" s="8">
        <v>2003</v>
      </c>
      <c r="F6" s="8">
        <v>2004</v>
      </c>
      <c r="G6" s="8">
        <v>2005</v>
      </c>
      <c r="H6" s="8">
        <v>2006</v>
      </c>
      <c r="I6" s="8">
        <v>2007</v>
      </c>
      <c r="J6" s="8">
        <v>2008</v>
      </c>
      <c r="K6" s="8">
        <v>2009</v>
      </c>
      <c r="L6" s="8">
        <v>2010</v>
      </c>
      <c r="M6" s="8">
        <v>2011</v>
      </c>
    </row>
    <row r="7" spans="1:13" ht="19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10">
        <v>11</v>
      </c>
      <c r="L7" s="10">
        <v>12</v>
      </c>
      <c r="M7" s="10">
        <v>13</v>
      </c>
    </row>
    <row r="8" spans="1:13" ht="19.5" customHeight="1">
      <c r="A8" s="22"/>
      <c r="B8" s="11"/>
      <c r="C8" s="11"/>
      <c r="D8" s="11"/>
      <c r="E8" s="11"/>
      <c r="F8" s="11"/>
      <c r="G8" s="11"/>
      <c r="H8" s="11"/>
      <c r="I8" s="11"/>
      <c r="J8" s="11"/>
      <c r="K8" s="12"/>
      <c r="L8" s="31"/>
      <c r="M8" s="31"/>
    </row>
    <row r="9" spans="1:13" s="2" customFormat="1" ht="19.5" customHeight="1">
      <c r="A9" s="23" t="s">
        <v>3</v>
      </c>
      <c r="B9" s="19">
        <v>3002</v>
      </c>
      <c r="C9" s="19">
        <v>2196</v>
      </c>
      <c r="D9" s="19">
        <v>1680</v>
      </c>
      <c r="E9" s="19">
        <v>829</v>
      </c>
      <c r="F9" s="19">
        <v>426</v>
      </c>
      <c r="G9" s="19">
        <v>337.29</v>
      </c>
      <c r="H9" s="19">
        <v>514.89</v>
      </c>
      <c r="I9" s="19">
        <v>274.9</v>
      </c>
      <c r="J9" s="19">
        <v>101.58</v>
      </c>
      <c r="K9" s="20">
        <v>43.5</v>
      </c>
      <c r="L9" s="20">
        <v>78.616</v>
      </c>
      <c r="M9" s="20" t="s">
        <v>14</v>
      </c>
    </row>
    <row r="10" spans="1:13" ht="19.5" customHeight="1">
      <c r="A10" s="23" t="s">
        <v>4</v>
      </c>
      <c r="B10" s="13">
        <v>2612</v>
      </c>
      <c r="C10" s="13">
        <v>2315</v>
      </c>
      <c r="D10" s="13">
        <v>2210</v>
      </c>
      <c r="E10" s="13">
        <v>1777</v>
      </c>
      <c r="F10" s="13">
        <v>1808</v>
      </c>
      <c r="G10" s="13">
        <v>1609</v>
      </c>
      <c r="H10" s="13">
        <v>3017.85</v>
      </c>
      <c r="I10" s="13">
        <v>723.6</v>
      </c>
      <c r="J10" s="13">
        <v>109.682</v>
      </c>
      <c r="K10" s="18">
        <v>158.7</v>
      </c>
      <c r="L10" s="31">
        <v>212.117</v>
      </c>
      <c r="M10" s="31" t="s">
        <v>14</v>
      </c>
    </row>
    <row r="11" spans="1:13" s="2" customFormat="1" ht="19.5" customHeight="1">
      <c r="A11" s="23" t="s">
        <v>5</v>
      </c>
      <c r="B11" s="19" t="s">
        <v>9</v>
      </c>
      <c r="C11" s="19">
        <v>5</v>
      </c>
      <c r="D11" s="19">
        <v>29</v>
      </c>
      <c r="E11" s="19">
        <v>4</v>
      </c>
      <c r="F11" s="19">
        <v>10</v>
      </c>
      <c r="G11" s="19">
        <v>14.32</v>
      </c>
      <c r="H11" s="19" t="s">
        <v>9</v>
      </c>
      <c r="I11" s="19" t="s">
        <v>9</v>
      </c>
      <c r="J11" s="19">
        <v>6.6</v>
      </c>
      <c r="K11" s="20" t="s">
        <v>9</v>
      </c>
      <c r="L11" s="20" t="s">
        <v>14</v>
      </c>
      <c r="M11" s="20" t="s">
        <v>14</v>
      </c>
    </row>
    <row r="12" spans="1:13" ht="19.5" customHeight="1">
      <c r="A12" s="23" t="s">
        <v>6</v>
      </c>
      <c r="B12" s="13">
        <v>11043</v>
      </c>
      <c r="C12" s="13">
        <v>8471</v>
      </c>
      <c r="D12" s="13">
        <v>9510</v>
      </c>
      <c r="E12" s="13">
        <v>9798</v>
      </c>
      <c r="F12" s="13">
        <v>6781</v>
      </c>
      <c r="G12" s="13">
        <v>1494.5</v>
      </c>
      <c r="H12" s="13">
        <v>3636.8</v>
      </c>
      <c r="I12" s="13">
        <v>634</v>
      </c>
      <c r="J12" s="13">
        <v>1563.68</v>
      </c>
      <c r="K12" s="18">
        <v>34.7</v>
      </c>
      <c r="L12" s="31" t="s">
        <v>14</v>
      </c>
      <c r="M12" s="31" t="s">
        <v>14</v>
      </c>
    </row>
    <row r="13" spans="1:13" s="2" customFormat="1" ht="19.5" customHeight="1">
      <c r="A13" s="23" t="s">
        <v>7</v>
      </c>
      <c r="B13" s="21">
        <v>3583</v>
      </c>
      <c r="C13" s="21">
        <v>2973</v>
      </c>
      <c r="D13" s="19">
        <v>3207</v>
      </c>
      <c r="E13" s="19">
        <v>3648</v>
      </c>
      <c r="F13" s="19">
        <v>7228</v>
      </c>
      <c r="G13" s="19">
        <v>8854.27</v>
      </c>
      <c r="H13" s="19">
        <v>6136.95</v>
      </c>
      <c r="I13" s="19">
        <v>14576.6</v>
      </c>
      <c r="J13" s="19">
        <v>10831.73</v>
      </c>
      <c r="K13" s="20">
        <v>9386.4</v>
      </c>
      <c r="L13" s="20">
        <v>12503.013</v>
      </c>
      <c r="M13" s="20">
        <v>10266.385</v>
      </c>
    </row>
    <row r="14" spans="1:13" ht="19.5" customHeight="1">
      <c r="A14" s="23" t="s">
        <v>12</v>
      </c>
      <c r="B14" s="14">
        <v>20</v>
      </c>
      <c r="C14" s="14">
        <v>25</v>
      </c>
      <c r="D14" s="13">
        <v>25</v>
      </c>
      <c r="E14" s="13">
        <v>0</v>
      </c>
      <c r="F14" s="13">
        <v>60</v>
      </c>
      <c r="G14" s="13">
        <v>15.26</v>
      </c>
      <c r="H14" s="13" t="s">
        <v>9</v>
      </c>
      <c r="I14" s="13">
        <v>27.2</v>
      </c>
      <c r="J14" s="13">
        <v>101</v>
      </c>
      <c r="K14" s="15">
        <v>238</v>
      </c>
      <c r="L14" s="31">
        <v>115.085</v>
      </c>
      <c r="M14" s="31" t="s">
        <v>14</v>
      </c>
    </row>
    <row r="15" spans="1:13" ht="19.5" customHeight="1">
      <c r="A15" s="23" t="s">
        <v>17</v>
      </c>
      <c r="B15" s="21"/>
      <c r="C15" s="21"/>
      <c r="D15" s="19"/>
      <c r="E15" s="19"/>
      <c r="F15" s="19"/>
      <c r="G15" s="19"/>
      <c r="H15" s="19"/>
      <c r="I15" s="19"/>
      <c r="J15" s="19"/>
      <c r="K15" s="32"/>
      <c r="L15" s="20"/>
      <c r="M15" s="20">
        <v>288.738</v>
      </c>
    </row>
    <row r="16" spans="1:13" s="2" customFormat="1" ht="19.5" customHeight="1">
      <c r="A16" s="23" t="s">
        <v>13</v>
      </c>
      <c r="B16" s="13">
        <v>483</v>
      </c>
      <c r="C16" s="13">
        <v>359</v>
      </c>
      <c r="D16" s="13">
        <v>1401</v>
      </c>
      <c r="E16" s="13">
        <v>952</v>
      </c>
      <c r="F16" s="13">
        <v>1357</v>
      </c>
      <c r="G16" s="13">
        <v>2155.92</v>
      </c>
      <c r="H16" s="13" t="s">
        <v>9</v>
      </c>
      <c r="I16" s="13">
        <v>4711.9</v>
      </c>
      <c r="J16" s="13">
        <v>12588.9</v>
      </c>
      <c r="K16" s="30">
        <v>7900</v>
      </c>
      <c r="L16" s="31">
        <v>7836.8</v>
      </c>
      <c r="M16" s="36">
        <v>7924</v>
      </c>
    </row>
    <row r="17" spans="1:13" s="2" customFormat="1" ht="19.5" customHeight="1">
      <c r="A17" s="23" t="s">
        <v>18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0"/>
      <c r="M17" s="37">
        <v>645</v>
      </c>
    </row>
    <row r="18" spans="1:13" ht="19.5" customHeight="1">
      <c r="A18" s="24" t="s">
        <v>8</v>
      </c>
      <c r="B18" s="17" t="s">
        <v>9</v>
      </c>
      <c r="C18" s="17">
        <v>27</v>
      </c>
      <c r="D18" s="17">
        <v>9510</v>
      </c>
      <c r="E18" s="17" t="s">
        <v>9</v>
      </c>
      <c r="F18" s="17" t="s">
        <v>9</v>
      </c>
      <c r="G18" s="17" t="s">
        <v>9</v>
      </c>
      <c r="H18" s="17" t="s">
        <v>9</v>
      </c>
      <c r="I18" s="17" t="s">
        <v>9</v>
      </c>
      <c r="J18" s="17" t="s">
        <v>9</v>
      </c>
      <c r="K18" s="16" t="s">
        <v>9</v>
      </c>
      <c r="L18" s="31" t="s">
        <v>15</v>
      </c>
      <c r="M18" s="16" t="s">
        <v>15</v>
      </c>
    </row>
    <row r="19" spans="1:13" s="2" customFormat="1" ht="19.5" customHeight="1">
      <c r="A19" s="9" t="s">
        <v>10</v>
      </c>
      <c r="B19" s="28">
        <f aca="true" t="shared" si="0" ref="B19:J19">SUM(B9:B18)</f>
        <v>20743</v>
      </c>
      <c r="C19" s="28">
        <f t="shared" si="0"/>
        <v>16371</v>
      </c>
      <c r="D19" s="28">
        <f t="shared" si="0"/>
        <v>27572</v>
      </c>
      <c r="E19" s="28">
        <f t="shared" si="0"/>
        <v>17008</v>
      </c>
      <c r="F19" s="28">
        <f t="shared" si="0"/>
        <v>17670</v>
      </c>
      <c r="G19" s="28">
        <f t="shared" si="0"/>
        <v>14480.560000000001</v>
      </c>
      <c r="H19" s="28">
        <f t="shared" si="0"/>
        <v>13306.49</v>
      </c>
      <c r="I19" s="28">
        <f t="shared" si="0"/>
        <v>20948.2</v>
      </c>
      <c r="J19" s="28">
        <f t="shared" si="0"/>
        <v>25303.172</v>
      </c>
      <c r="K19" s="29">
        <v>17761.3</v>
      </c>
      <c r="L19" s="29">
        <v>20745.631</v>
      </c>
      <c r="M19" s="38">
        <v>19124.123</v>
      </c>
    </row>
    <row r="20" spans="1:12" ht="19.5" customHeight="1">
      <c r="A20" s="12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9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12"/>
    </row>
    <row r="23" ht="12.75">
      <c r="A23" s="25"/>
    </row>
  </sheetData>
  <sheetProtection/>
  <mergeCells count="3">
    <mergeCell ref="A21:K21"/>
    <mergeCell ref="A4:K4"/>
    <mergeCell ref="A2:K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2011-12-13T11:55:53Z</cp:lastPrinted>
  <dcterms:created xsi:type="dcterms:W3CDTF">2011-01-17T05:48:22Z</dcterms:created>
  <dcterms:modified xsi:type="dcterms:W3CDTF">2013-12-20T06:04:21Z</dcterms:modified>
  <cp:category/>
  <cp:version/>
  <cp:contentType/>
  <cp:contentStatus/>
</cp:coreProperties>
</file>