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7" sheetId="1" r:id="rId1"/>
  </sheets>
  <definedNames>
    <definedName name="_xlnm.Print_Area" localSheetId="0">'table 33.7'!$A$1:$G$64</definedName>
  </definedNames>
  <calcPr fullCalcOnLoad="1"/>
</workbook>
</file>

<file path=xl/sharedStrings.xml><?xml version="1.0" encoding="utf-8"?>
<sst xmlns="http://schemas.openxmlformats.org/spreadsheetml/2006/main" count="66" uniqueCount="59">
  <si>
    <t>ENVIRONMENT AND FOREST</t>
  </si>
  <si>
    <t>Taxonomic Group</t>
  </si>
  <si>
    <t>No. of  Species</t>
  </si>
  <si>
    <t>% In India</t>
  </si>
  <si>
    <t>World Species</t>
  </si>
  <si>
    <t>Indian Species</t>
  </si>
  <si>
    <t xml:space="preserve">PROTISTA </t>
  </si>
  <si>
    <t>Protozoa</t>
  </si>
  <si>
    <t>ANIMALIA</t>
  </si>
  <si>
    <t>Mesozoa</t>
  </si>
  <si>
    <t>Porifera</t>
  </si>
  <si>
    <t>Cnidaria</t>
  </si>
  <si>
    <t>Ctenophora</t>
  </si>
  <si>
    <t>Platyhelminthes</t>
  </si>
  <si>
    <t>Nemertinea</t>
  </si>
  <si>
    <t>-</t>
  </si>
  <si>
    <t>Rotifera</t>
  </si>
  <si>
    <t>Gastrotricha</t>
  </si>
  <si>
    <t>Kinorhyncha</t>
  </si>
  <si>
    <t>Nematoda</t>
  </si>
  <si>
    <t>Nematomorpha</t>
  </si>
  <si>
    <t>Acanthocephala</t>
  </si>
  <si>
    <t>Sipuncula</t>
  </si>
  <si>
    <t>Mollusca</t>
  </si>
  <si>
    <t>Echiura</t>
  </si>
  <si>
    <t>Annelida</t>
  </si>
  <si>
    <t>Onychophora</t>
  </si>
  <si>
    <t>Arthropoda</t>
  </si>
  <si>
    <t>Crustacea</t>
  </si>
  <si>
    <t>Insecta</t>
  </si>
  <si>
    <t>Arachnida</t>
  </si>
  <si>
    <t>Pycnogonida</t>
  </si>
  <si>
    <t>Chilopoda</t>
  </si>
  <si>
    <t>Diplopoda</t>
  </si>
  <si>
    <t>Symphyla</t>
  </si>
  <si>
    <t>Merostomata</t>
  </si>
  <si>
    <t>Phoronida</t>
  </si>
  <si>
    <t>Bryozoa (Ectoprocta)</t>
  </si>
  <si>
    <t>Entoprocta</t>
  </si>
  <si>
    <t>Brachiopoda</t>
  </si>
  <si>
    <t>Chaetognatha</t>
  </si>
  <si>
    <t>Tardigrada</t>
  </si>
  <si>
    <t>Echinodermata</t>
  </si>
  <si>
    <t>Hemichordata</t>
  </si>
  <si>
    <t>Chordata</t>
  </si>
  <si>
    <t>Protochordata</t>
  </si>
  <si>
    <t>(Cephalochordata +Urochordata)</t>
  </si>
  <si>
    <t>Pisces</t>
  </si>
  <si>
    <t>Amphibia</t>
  </si>
  <si>
    <t>Reptilia</t>
  </si>
  <si>
    <t>Aves</t>
  </si>
  <si>
    <t>Mammalia</t>
  </si>
  <si>
    <t>Total  (Animalia)</t>
  </si>
  <si>
    <t>Grand Total</t>
  </si>
  <si>
    <t>(Protista I + Animalia II)</t>
  </si>
  <si>
    <t xml:space="preserve">Table 33.7 :  ESTIMATED NUMBER OF SPECIES </t>
  </si>
  <si>
    <t>BY VARIOUS TAXONOMIC GROUPS - 2007</t>
  </si>
  <si>
    <t>Source :-Zoological Survey of India.</t>
  </si>
  <si>
    <t xml:space="preserve">Latest Year data has been taken from Animal Discovery 2012, Compiled by ZSI,June 2013. 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</si>
</sst>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1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Alignment="1">
      <alignment/>
    </xf>
    <xf numFmtId="0" fontId="23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24" fillId="25" borderId="0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right"/>
    </xf>
    <xf numFmtId="0" fontId="23" fillId="26" borderId="0" xfId="0" applyFont="1" applyFill="1" applyBorder="1" applyAlignment="1">
      <alignment horizontal="left"/>
    </xf>
    <xf numFmtId="0" fontId="23" fillId="25" borderId="3" xfId="0" applyFont="1" applyFill="1" applyBorder="1" applyAlignment="1">
      <alignment/>
    </xf>
    <xf numFmtId="0" fontId="22" fillId="25" borderId="11" xfId="0" applyFont="1" applyFill="1" applyBorder="1" applyAlignment="1">
      <alignment vertical="center"/>
    </xf>
    <xf numFmtId="0" fontId="23" fillId="25" borderId="0" xfId="0" applyFont="1" applyFill="1" applyAlignment="1">
      <alignment/>
    </xf>
    <xf numFmtId="0" fontId="22" fillId="25" borderId="3" xfId="0" applyFont="1" applyFill="1" applyBorder="1" applyAlignment="1">
      <alignment vertical="center"/>
    </xf>
    <xf numFmtId="0" fontId="23" fillId="25" borderId="3" xfId="0" applyFont="1" applyFill="1" applyBorder="1" applyAlignment="1">
      <alignment/>
    </xf>
    <xf numFmtId="0" fontId="22" fillId="25" borderId="12" xfId="0" applyFont="1" applyFill="1" applyBorder="1" applyAlignment="1" quotePrefix="1">
      <alignment vertical="center"/>
    </xf>
    <xf numFmtId="0" fontId="22" fillId="25" borderId="12" xfId="0" applyFont="1" applyFill="1" applyBorder="1" applyAlignment="1">
      <alignment/>
    </xf>
    <xf numFmtId="0" fontId="22" fillId="25" borderId="0" xfId="0" applyFont="1" applyFill="1" applyBorder="1" applyAlignment="1" quotePrefix="1">
      <alignment vertical="center"/>
    </xf>
    <xf numFmtId="0" fontId="22" fillId="26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2" fontId="23" fillId="24" borderId="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2" fontId="22" fillId="26" borderId="0" xfId="0" applyNumberFormat="1" applyFont="1" applyFill="1" applyBorder="1" applyAlignment="1">
      <alignment/>
    </xf>
    <xf numFmtId="0" fontId="23" fillId="26" borderId="0" xfId="0" applyFont="1" applyFill="1" applyAlignment="1">
      <alignment/>
    </xf>
    <xf numFmtId="0" fontId="28" fillId="24" borderId="0" xfId="0" applyFont="1" applyFill="1" applyBorder="1" applyAlignment="1">
      <alignment vertical="top" wrapText="1"/>
    </xf>
    <xf numFmtId="0" fontId="23" fillId="26" borderId="0" xfId="0" applyFont="1" applyFill="1" applyBorder="1" applyAlignment="1">
      <alignment/>
    </xf>
    <xf numFmtId="0" fontId="28" fillId="26" borderId="0" xfId="0" applyFont="1" applyFill="1" applyBorder="1" applyAlignment="1">
      <alignment vertical="top" wrapText="1"/>
    </xf>
    <xf numFmtId="2" fontId="23" fillId="26" borderId="0" xfId="0" applyNumberFormat="1" applyFont="1" applyFill="1" applyBorder="1" applyAlignment="1">
      <alignment/>
    </xf>
    <xf numFmtId="0" fontId="23" fillId="26" borderId="0" xfId="0" applyNumberFormat="1" applyFont="1" applyFill="1" applyBorder="1" applyAlignment="1">
      <alignment/>
    </xf>
    <xf numFmtId="0" fontId="23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9" fillId="24" borderId="0" xfId="0" applyFont="1" applyFill="1" applyBorder="1" applyAlignment="1">
      <alignment vertical="top" wrapText="1"/>
    </xf>
    <xf numFmtId="2" fontId="22" fillId="24" borderId="0" xfId="0" applyNumberFormat="1" applyFont="1" applyFill="1" applyBorder="1" applyAlignment="1">
      <alignment/>
    </xf>
    <xf numFmtId="0" fontId="25" fillId="24" borderId="3" xfId="0" applyFont="1" applyFill="1" applyBorder="1" applyAlignment="1">
      <alignment/>
    </xf>
    <xf numFmtId="0" fontId="23" fillId="24" borderId="3" xfId="0" applyFont="1" applyFill="1" applyBorder="1" applyAlignment="1">
      <alignment/>
    </xf>
    <xf numFmtId="2" fontId="23" fillId="24" borderId="3" xfId="0" applyNumberFormat="1" applyFont="1" applyFill="1" applyBorder="1" applyAlignment="1">
      <alignment/>
    </xf>
    <xf numFmtId="0" fontId="22" fillId="25" borderId="0" xfId="0" applyFont="1" applyFill="1" applyAlignment="1">
      <alignment/>
    </xf>
    <xf numFmtId="0" fontId="22" fillId="25" borderId="12" xfId="0" applyFont="1" applyFill="1" applyBorder="1" applyAlignment="1" quotePrefix="1">
      <alignment horizontal="center" vertical="center"/>
    </xf>
    <xf numFmtId="0" fontId="22" fillId="25" borderId="0" xfId="0" applyFont="1" applyFill="1" applyBorder="1" applyAlignment="1" quotePrefix="1">
      <alignment horizontal="center" vertical="center"/>
    </xf>
    <xf numFmtId="0" fontId="22" fillId="25" borderId="0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 vertical="top" wrapText="1"/>
    </xf>
    <xf numFmtId="0" fontId="22" fillId="25" borderId="3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right"/>
    </xf>
    <xf numFmtId="0" fontId="28" fillId="24" borderId="0" xfId="0" applyFont="1" applyFill="1" applyBorder="1" applyAlignment="1">
      <alignment horizontal="right" vertical="top" wrapText="1"/>
    </xf>
    <xf numFmtId="2" fontId="23" fillId="24" borderId="0" xfId="0" applyNumberFormat="1" applyFont="1" applyFill="1" applyBorder="1" applyAlignment="1">
      <alignment horizontal="right"/>
    </xf>
    <xf numFmtId="0" fontId="23" fillId="26" borderId="0" xfId="0" applyFont="1" applyFill="1" applyBorder="1" applyAlignment="1">
      <alignment horizontal="right"/>
    </xf>
    <xf numFmtId="0" fontId="28" fillId="26" borderId="0" xfId="0" applyFont="1" applyFill="1" applyBorder="1" applyAlignment="1">
      <alignment horizontal="right" vertical="top" wrapText="1"/>
    </xf>
    <xf numFmtId="2" fontId="23" fillId="26" borderId="0" xfId="0" applyNumberFormat="1" applyFont="1" applyFill="1" applyBorder="1" applyAlignment="1">
      <alignment horizontal="right"/>
    </xf>
    <xf numFmtId="0" fontId="23" fillId="26" borderId="0" xfId="0" applyFont="1" applyFill="1" applyAlignment="1">
      <alignment/>
    </xf>
    <xf numFmtId="0" fontId="23" fillId="26" borderId="0" xfId="0" applyFont="1" applyFill="1" applyBorder="1" applyAlignment="1">
      <alignment/>
    </xf>
    <xf numFmtId="0" fontId="26" fillId="25" borderId="0" xfId="0" applyFont="1" applyFill="1" applyBorder="1" applyAlignment="1">
      <alignment horizontal="center" vertical="center"/>
    </xf>
    <xf numFmtId="0" fontId="26" fillId="25" borderId="0" xfId="0" applyFont="1" applyFill="1" applyAlignment="1">
      <alignment horizontal="center"/>
    </xf>
    <xf numFmtId="0" fontId="23" fillId="26" borderId="0" xfId="0" applyFont="1" applyFill="1" applyAlignment="1">
      <alignment horizontal="center"/>
    </xf>
    <xf numFmtId="0" fontId="22" fillId="26" borderId="0" xfId="0" applyFont="1" applyFill="1" applyBorder="1" applyAlignment="1">
      <alignment horizontal="left"/>
    </xf>
    <xf numFmtId="0" fontId="22" fillId="25" borderId="11" xfId="0" applyFont="1" applyFill="1" applyBorder="1" applyAlignment="1">
      <alignment horizontal="center" vertical="center"/>
    </xf>
    <xf numFmtId="0" fontId="22" fillId="25" borderId="3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vertical="center"/>
    </xf>
    <xf numFmtId="0" fontId="22" fillId="25" borderId="11" xfId="0" applyFont="1" applyFill="1" applyBorder="1" applyAlignment="1">
      <alignment vertical="center"/>
    </xf>
    <xf numFmtId="0" fontId="0" fillId="25" borderId="3" xfId="0" applyFill="1" applyBorder="1" applyAlignment="1">
      <alignment vertical="center"/>
    </xf>
    <xf numFmtId="0" fontId="23" fillId="26" borderId="0" xfId="0" applyFont="1" applyFill="1" applyBorder="1" applyAlignment="1">
      <alignment horizontal="left"/>
    </xf>
    <xf numFmtId="0" fontId="22" fillId="26" borderId="11" xfId="0" applyFont="1" applyFill="1" applyBorder="1" applyAlignment="1">
      <alignment horizontal="left"/>
    </xf>
    <xf numFmtId="0" fontId="29" fillId="26" borderId="0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zoomScalePageLayoutView="0" workbookViewId="0" topLeftCell="A40">
      <selection activeCell="I19" sqref="I19"/>
    </sheetView>
  </sheetViews>
  <sheetFormatPr defaultColWidth="9.140625" defaultRowHeight="12.75"/>
  <cols>
    <col min="1" max="1" width="28.57421875" style="3" customWidth="1"/>
    <col min="2" max="2" width="11.421875" style="1" customWidth="1"/>
    <col min="3" max="3" width="7.8515625" style="1" customWidth="1"/>
    <col min="4" max="5" width="8.7109375" style="1" customWidth="1"/>
    <col min="6" max="6" width="9.00390625" style="1" customWidth="1"/>
    <col min="7" max="7" width="9.140625" style="1" customWidth="1"/>
    <col min="8" max="16384" width="9.140625" style="1" customWidth="1"/>
  </cols>
  <sheetData>
    <row r="1" spans="2:7" ht="12.75">
      <c r="B1" s="3"/>
      <c r="C1" s="3"/>
      <c r="D1" s="3"/>
      <c r="E1" s="3"/>
      <c r="F1" s="3"/>
      <c r="G1" s="3"/>
    </row>
    <row r="2" spans="1:7" ht="15.75">
      <c r="A2" s="50" t="s">
        <v>0</v>
      </c>
      <c r="B2" s="50"/>
      <c r="C2" s="50"/>
      <c r="D2" s="50"/>
      <c r="E2" s="50"/>
      <c r="F2" s="50"/>
      <c r="G2" s="3"/>
    </row>
    <row r="3" spans="1:7" ht="15.75">
      <c r="A3" s="4"/>
      <c r="B3" s="4"/>
      <c r="C3" s="4"/>
      <c r="D3" s="4"/>
      <c r="E3" s="4"/>
      <c r="F3" s="4"/>
      <c r="G3" s="3"/>
    </row>
    <row r="4" spans="1:7" ht="15.75" customHeight="1">
      <c r="A4" s="49" t="s">
        <v>55</v>
      </c>
      <c r="B4" s="49"/>
      <c r="C4" s="49"/>
      <c r="D4" s="49"/>
      <c r="E4" s="49"/>
      <c r="F4" s="49"/>
      <c r="G4" s="3"/>
    </row>
    <row r="5" spans="1:7" ht="15.75">
      <c r="A5" s="49" t="s">
        <v>56</v>
      </c>
      <c r="B5" s="49"/>
      <c r="C5" s="49"/>
      <c r="D5" s="49"/>
      <c r="E5" s="49"/>
      <c r="F5" s="49"/>
      <c r="G5" s="3"/>
    </row>
    <row r="6" spans="1:7" ht="12.75">
      <c r="A6" s="5"/>
      <c r="B6" s="5"/>
      <c r="C6" s="5"/>
      <c r="D6" s="5"/>
      <c r="E6" s="5"/>
      <c r="F6" s="5"/>
      <c r="G6" s="8"/>
    </row>
    <row r="7" spans="1:7" ht="12.75">
      <c r="A7" s="53" t="s">
        <v>1</v>
      </c>
      <c r="B7" s="55" t="s">
        <v>2</v>
      </c>
      <c r="C7" s="55"/>
      <c r="D7" s="55"/>
      <c r="E7" s="9"/>
      <c r="F7" s="56" t="s">
        <v>3</v>
      </c>
      <c r="G7" s="10"/>
    </row>
    <row r="8" spans="1:7" ht="12.75">
      <c r="A8" s="54"/>
      <c r="B8" s="11" t="s">
        <v>4</v>
      </c>
      <c r="C8" s="11"/>
      <c r="D8" s="11" t="s">
        <v>5</v>
      </c>
      <c r="E8" s="11"/>
      <c r="F8" s="57"/>
      <c r="G8" s="12"/>
    </row>
    <row r="9" spans="1:7" ht="12.75">
      <c r="A9" s="35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</row>
    <row r="10" spans="1:7" ht="12.75">
      <c r="A10" s="36"/>
      <c r="B10" s="15">
        <v>2007</v>
      </c>
      <c r="C10" s="15">
        <v>2012</v>
      </c>
      <c r="D10" s="15">
        <v>2007</v>
      </c>
      <c r="E10" s="15">
        <v>2012</v>
      </c>
      <c r="F10" s="15">
        <v>2007</v>
      </c>
      <c r="G10" s="34">
        <v>2012</v>
      </c>
    </row>
    <row r="11" spans="1:7" ht="12.75">
      <c r="A11" s="37" t="s">
        <v>6</v>
      </c>
      <c r="B11" s="16">
        <f>+B12</f>
        <v>31250</v>
      </c>
      <c r="C11" s="16">
        <v>31250</v>
      </c>
      <c r="D11" s="16">
        <f>+D12</f>
        <v>2577</v>
      </c>
      <c r="E11" s="16">
        <v>2577</v>
      </c>
      <c r="F11" s="16">
        <f>+F12</f>
        <v>8.24</v>
      </c>
      <c r="G11" s="16">
        <f>+G12</f>
        <v>8.24</v>
      </c>
    </row>
    <row r="12" spans="1:7" s="2" customFormat="1" ht="12.75">
      <c r="A12" s="38" t="s">
        <v>7</v>
      </c>
      <c r="B12" s="17">
        <v>31250</v>
      </c>
      <c r="C12" s="17">
        <v>31250</v>
      </c>
      <c r="D12" s="17">
        <v>2577</v>
      </c>
      <c r="E12" s="17">
        <v>2577</v>
      </c>
      <c r="F12" s="18">
        <v>8.24</v>
      </c>
      <c r="G12" s="19">
        <v>8.24</v>
      </c>
    </row>
    <row r="13" spans="1:7" ht="12.75">
      <c r="A13" s="37" t="s">
        <v>8</v>
      </c>
      <c r="B13" s="16"/>
      <c r="C13" s="16"/>
      <c r="D13" s="16"/>
      <c r="E13" s="16"/>
      <c r="F13" s="20"/>
      <c r="G13" s="21"/>
    </row>
    <row r="14" spans="1:7" s="2" customFormat="1" ht="12.75">
      <c r="A14" s="38" t="s">
        <v>9</v>
      </c>
      <c r="B14" s="17">
        <v>71</v>
      </c>
      <c r="C14" s="22">
        <v>71</v>
      </c>
      <c r="D14" s="17">
        <v>10</v>
      </c>
      <c r="E14" s="22">
        <v>10</v>
      </c>
      <c r="F14" s="18">
        <f>(D14/B14)*100</f>
        <v>14.084507042253522</v>
      </c>
      <c r="G14" s="18">
        <f>(E14/C14)*100</f>
        <v>14.084507042253522</v>
      </c>
    </row>
    <row r="15" spans="1:7" ht="12.75">
      <c r="A15" s="38" t="s">
        <v>10</v>
      </c>
      <c r="B15" s="23">
        <v>4562</v>
      </c>
      <c r="C15" s="24">
        <v>4562</v>
      </c>
      <c r="D15" s="23">
        <v>500</v>
      </c>
      <c r="E15" s="24">
        <v>500</v>
      </c>
      <c r="F15" s="25">
        <f>(D15/B15)*100</f>
        <v>10.960105217010083</v>
      </c>
      <c r="G15" s="25">
        <f>(E15/C15)*100</f>
        <v>10.960105217010083</v>
      </c>
    </row>
    <row r="16" spans="1:7" s="2" customFormat="1" ht="12.75">
      <c r="A16" s="38" t="s">
        <v>11</v>
      </c>
      <c r="B16" s="17">
        <v>9916</v>
      </c>
      <c r="C16" s="22">
        <v>9924</v>
      </c>
      <c r="D16" s="17">
        <v>842</v>
      </c>
      <c r="E16" s="22">
        <v>1042</v>
      </c>
      <c r="F16" s="18">
        <v>8.49</v>
      </c>
      <c r="G16" s="18">
        <v>10.5</v>
      </c>
    </row>
    <row r="17" spans="1:7" ht="12.75">
      <c r="A17" s="38" t="s">
        <v>12</v>
      </c>
      <c r="B17" s="23">
        <v>100</v>
      </c>
      <c r="C17" s="24">
        <v>100</v>
      </c>
      <c r="D17" s="23">
        <v>12</v>
      </c>
      <c r="E17" s="24">
        <v>12</v>
      </c>
      <c r="F17" s="25">
        <v>12</v>
      </c>
      <c r="G17" s="25">
        <f>(E17/C17)*100</f>
        <v>12</v>
      </c>
    </row>
    <row r="18" spans="1:7" s="2" customFormat="1" ht="12.75">
      <c r="A18" s="38" t="s">
        <v>13</v>
      </c>
      <c r="B18" s="17">
        <v>17500</v>
      </c>
      <c r="C18" s="22">
        <v>17500</v>
      </c>
      <c r="D18" s="17">
        <v>1622</v>
      </c>
      <c r="E18" s="22">
        <v>1650</v>
      </c>
      <c r="F18" s="18">
        <v>9.22</v>
      </c>
      <c r="G18" s="18">
        <v>9.43</v>
      </c>
    </row>
    <row r="19" spans="1:7" ht="12.75">
      <c r="A19" s="38" t="s">
        <v>14</v>
      </c>
      <c r="B19" s="26">
        <v>600</v>
      </c>
      <c r="C19" s="45" t="s">
        <v>15</v>
      </c>
      <c r="D19" s="44" t="s">
        <v>15</v>
      </c>
      <c r="E19" s="45" t="s">
        <v>15</v>
      </c>
      <c r="F19" s="46" t="s">
        <v>15</v>
      </c>
      <c r="G19" s="46"/>
    </row>
    <row r="20" spans="1:7" s="2" customFormat="1" ht="12.75">
      <c r="A20" s="38" t="s">
        <v>16</v>
      </c>
      <c r="B20" s="17">
        <v>2500</v>
      </c>
      <c r="C20" s="22">
        <v>2500</v>
      </c>
      <c r="D20" s="17">
        <v>330</v>
      </c>
      <c r="E20" s="22">
        <v>330</v>
      </c>
      <c r="F20" s="18">
        <v>13.2</v>
      </c>
      <c r="G20" s="18">
        <f>(E20/C20)*100</f>
        <v>13.200000000000001</v>
      </c>
    </row>
    <row r="21" spans="1:7" ht="12.75">
      <c r="A21" s="38" t="s">
        <v>17</v>
      </c>
      <c r="B21" s="23">
        <v>3000</v>
      </c>
      <c r="C21" s="24">
        <v>3000</v>
      </c>
      <c r="D21" s="23">
        <v>100</v>
      </c>
      <c r="E21" s="24">
        <v>100</v>
      </c>
      <c r="F21" s="25">
        <v>3.33</v>
      </c>
      <c r="G21" s="25">
        <f>(E21/C21)*100</f>
        <v>3.3333333333333335</v>
      </c>
    </row>
    <row r="22" spans="1:7" s="2" customFormat="1" ht="12.75">
      <c r="A22" s="38" t="s">
        <v>18</v>
      </c>
      <c r="B22" s="17">
        <v>100</v>
      </c>
      <c r="C22" s="22">
        <v>100</v>
      </c>
      <c r="D22" s="17">
        <v>10</v>
      </c>
      <c r="E22" s="22">
        <v>10</v>
      </c>
      <c r="F22" s="18">
        <v>10</v>
      </c>
      <c r="G22" s="18">
        <f>(E22/C22)*100</f>
        <v>10</v>
      </c>
    </row>
    <row r="23" spans="1:7" ht="12.75">
      <c r="A23" s="38" t="s">
        <v>19</v>
      </c>
      <c r="B23" s="23">
        <v>30000</v>
      </c>
      <c r="C23" s="24">
        <v>30040</v>
      </c>
      <c r="D23" s="23">
        <v>2850</v>
      </c>
      <c r="E23" s="24">
        <v>2902</v>
      </c>
      <c r="F23" s="25">
        <v>9.5</v>
      </c>
      <c r="G23" s="25">
        <v>9.66</v>
      </c>
    </row>
    <row r="24" spans="1:7" s="2" customFormat="1" ht="12.75">
      <c r="A24" s="38" t="s">
        <v>20</v>
      </c>
      <c r="B24" s="27">
        <v>250</v>
      </c>
      <c r="C24" s="42" t="s">
        <v>15</v>
      </c>
      <c r="D24" s="41" t="s">
        <v>15</v>
      </c>
      <c r="E24" s="42" t="s">
        <v>15</v>
      </c>
      <c r="F24" s="43" t="s">
        <v>15</v>
      </c>
      <c r="G24" s="43"/>
    </row>
    <row r="25" spans="1:7" ht="12.75">
      <c r="A25" s="38" t="s">
        <v>21</v>
      </c>
      <c r="B25" s="23">
        <v>800</v>
      </c>
      <c r="C25" s="24">
        <v>800</v>
      </c>
      <c r="D25" s="23">
        <v>229</v>
      </c>
      <c r="E25" s="24">
        <v>229</v>
      </c>
      <c r="F25" s="25">
        <v>28.62</v>
      </c>
      <c r="G25" s="25">
        <f>(E25/C25)*100</f>
        <v>28.625</v>
      </c>
    </row>
    <row r="26" spans="1:7" s="2" customFormat="1" ht="12.75">
      <c r="A26" s="38" t="s">
        <v>22</v>
      </c>
      <c r="B26" s="17">
        <v>145</v>
      </c>
      <c r="C26" s="22">
        <v>145</v>
      </c>
      <c r="D26" s="17">
        <v>35</v>
      </c>
      <c r="E26" s="22">
        <v>35</v>
      </c>
      <c r="F26" s="18">
        <v>24.14</v>
      </c>
      <c r="G26" s="18">
        <f>(E26/C26)*100</f>
        <v>24.137931034482758</v>
      </c>
    </row>
    <row r="27" spans="1:7" ht="12.75">
      <c r="A27" s="38" t="s">
        <v>23</v>
      </c>
      <c r="B27" s="23">
        <v>66535</v>
      </c>
      <c r="C27" s="24">
        <v>66537</v>
      </c>
      <c r="D27" s="23">
        <v>5072</v>
      </c>
      <c r="E27" s="24">
        <v>5169</v>
      </c>
      <c r="F27" s="25">
        <v>7.62</v>
      </c>
      <c r="G27" s="25">
        <v>7.77</v>
      </c>
    </row>
    <row r="28" spans="1:7" s="2" customFormat="1" ht="12.75">
      <c r="A28" s="38" t="s">
        <v>24</v>
      </c>
      <c r="B28" s="17">
        <v>127</v>
      </c>
      <c r="C28" s="22">
        <v>127</v>
      </c>
      <c r="D28" s="17">
        <v>43</v>
      </c>
      <c r="E28" s="22">
        <v>43</v>
      </c>
      <c r="F28" s="18">
        <v>33.86</v>
      </c>
      <c r="G28" s="18">
        <f>(E28/C28)*100</f>
        <v>33.85826771653544</v>
      </c>
    </row>
    <row r="29" spans="1:7" ht="12.75">
      <c r="A29" s="38" t="s">
        <v>25</v>
      </c>
      <c r="B29" s="23">
        <v>12700</v>
      </c>
      <c r="C29" s="24">
        <v>12701</v>
      </c>
      <c r="D29" s="23">
        <v>840</v>
      </c>
      <c r="E29" s="24">
        <v>842</v>
      </c>
      <c r="F29" s="25">
        <v>6.61</v>
      </c>
      <c r="G29" s="25">
        <f>(E29/C29)*100</f>
        <v>6.629399259900795</v>
      </c>
    </row>
    <row r="30" spans="1:7" s="2" customFormat="1" ht="12.75">
      <c r="A30" s="38" t="s">
        <v>26</v>
      </c>
      <c r="B30" s="17">
        <v>100</v>
      </c>
      <c r="C30" s="22">
        <v>100</v>
      </c>
      <c r="D30" s="17">
        <v>1</v>
      </c>
      <c r="E30" s="22">
        <v>1</v>
      </c>
      <c r="F30" s="18">
        <v>1</v>
      </c>
      <c r="G30" s="18">
        <f>(E30/C30)*100</f>
        <v>1</v>
      </c>
    </row>
    <row r="31" spans="1:7" ht="12.75">
      <c r="A31" s="38"/>
      <c r="B31" s="23"/>
      <c r="C31" s="23"/>
      <c r="D31" s="23"/>
      <c r="E31" s="23"/>
      <c r="F31" s="25"/>
      <c r="G31" s="25"/>
    </row>
    <row r="32" spans="1:7" s="2" customFormat="1" ht="12.75">
      <c r="A32" s="37" t="s">
        <v>27</v>
      </c>
      <c r="B32" s="28">
        <v>987949</v>
      </c>
      <c r="C32" s="29">
        <v>999059</v>
      </c>
      <c r="D32" s="28">
        <v>68389</v>
      </c>
      <c r="E32" s="29">
        <v>71480</v>
      </c>
      <c r="F32" s="30">
        <v>6.9</v>
      </c>
      <c r="G32" s="18">
        <f>(E32/C32)*100</f>
        <v>7.154732603379781</v>
      </c>
    </row>
    <row r="33" spans="1:7" ht="12.75">
      <c r="A33" s="38" t="s">
        <v>28</v>
      </c>
      <c r="B33" s="23">
        <v>35534</v>
      </c>
      <c r="C33" s="24">
        <v>35538</v>
      </c>
      <c r="D33" s="23">
        <v>2934</v>
      </c>
      <c r="E33" s="24">
        <v>2944</v>
      </c>
      <c r="F33" s="25">
        <v>8.26</v>
      </c>
      <c r="G33" s="25">
        <f>(E33/C33)*100</f>
        <v>8.2840902695706</v>
      </c>
    </row>
    <row r="34" spans="1:7" s="2" customFormat="1" ht="12.75">
      <c r="A34" s="38" t="s">
        <v>29</v>
      </c>
      <c r="B34" s="17">
        <v>867351</v>
      </c>
      <c r="C34" s="22">
        <v>867582</v>
      </c>
      <c r="D34" s="17">
        <v>61151</v>
      </c>
      <c r="E34" s="22">
        <v>61461</v>
      </c>
      <c r="F34" s="18">
        <v>6.9</v>
      </c>
      <c r="G34" s="18">
        <v>7.08</v>
      </c>
    </row>
    <row r="35" spans="1:7" ht="12.75">
      <c r="A35" s="38" t="s">
        <v>30</v>
      </c>
      <c r="B35" s="23">
        <v>73440</v>
      </c>
      <c r="C35" s="24">
        <v>73451</v>
      </c>
      <c r="D35" s="23">
        <v>5818</v>
      </c>
      <c r="E35" s="24">
        <v>5829</v>
      </c>
      <c r="F35" s="25">
        <v>7.9</v>
      </c>
      <c r="G35" s="25">
        <f>(E35/C35)*100</f>
        <v>7.935902846795822</v>
      </c>
    </row>
    <row r="36" spans="1:7" s="2" customFormat="1" ht="12.75">
      <c r="A36" s="38" t="s">
        <v>31</v>
      </c>
      <c r="B36" s="17">
        <v>600</v>
      </c>
      <c r="C36" s="22">
        <v>600</v>
      </c>
      <c r="D36" s="17">
        <v>16</v>
      </c>
      <c r="E36" s="22">
        <v>17</v>
      </c>
      <c r="F36" s="18">
        <v>2.67</v>
      </c>
      <c r="G36" s="18">
        <f>(E36/C36)*100</f>
        <v>2.833333333333333</v>
      </c>
    </row>
    <row r="37" spans="1:7" s="2" customFormat="1" ht="12.75">
      <c r="A37" s="38" t="s">
        <v>32</v>
      </c>
      <c r="B37" s="17">
        <v>3000</v>
      </c>
      <c r="C37" s="22">
        <v>3001</v>
      </c>
      <c r="D37" s="17">
        <v>100</v>
      </c>
      <c r="E37" s="22">
        <v>101</v>
      </c>
      <c r="F37" s="18">
        <v>3.33</v>
      </c>
      <c r="G37" s="18">
        <v>3.37</v>
      </c>
    </row>
    <row r="38" spans="1:7" ht="12.75">
      <c r="A38" s="38" t="s">
        <v>33</v>
      </c>
      <c r="B38" s="23">
        <v>7500</v>
      </c>
      <c r="C38" s="24">
        <v>7500</v>
      </c>
      <c r="D38" s="23">
        <v>162</v>
      </c>
      <c r="E38" s="24">
        <v>162</v>
      </c>
      <c r="F38" s="25">
        <v>2.16</v>
      </c>
      <c r="G38" s="25">
        <f>(E38/C38)*100</f>
        <v>2.16</v>
      </c>
    </row>
    <row r="39" spans="1:7" s="2" customFormat="1" ht="12.75">
      <c r="A39" s="38" t="s">
        <v>34</v>
      </c>
      <c r="B39" s="17">
        <v>120</v>
      </c>
      <c r="C39" s="22">
        <v>120</v>
      </c>
      <c r="D39" s="17">
        <v>4</v>
      </c>
      <c r="E39" s="22">
        <v>4</v>
      </c>
      <c r="F39" s="18">
        <v>3.33</v>
      </c>
      <c r="G39" s="18">
        <f>(E39/C39)*100</f>
        <v>3.3333333333333335</v>
      </c>
    </row>
    <row r="40" spans="1:8" ht="12.75">
      <c r="A40" s="38" t="s">
        <v>35</v>
      </c>
      <c r="B40" s="23">
        <v>4</v>
      </c>
      <c r="C40" s="24">
        <v>4</v>
      </c>
      <c r="D40" s="23">
        <v>2</v>
      </c>
      <c r="E40" s="24">
        <v>2</v>
      </c>
      <c r="F40" s="25">
        <v>50</v>
      </c>
      <c r="G40" s="25">
        <f>(E40/C40)*100</f>
        <v>50</v>
      </c>
      <c r="H40" s="2"/>
    </row>
    <row r="41" spans="1:7" s="2" customFormat="1" ht="12.75">
      <c r="A41" s="38" t="s">
        <v>36</v>
      </c>
      <c r="B41" s="17">
        <v>11</v>
      </c>
      <c r="C41" s="22">
        <v>11</v>
      </c>
      <c r="D41" s="17">
        <v>3</v>
      </c>
      <c r="E41" s="22">
        <v>3</v>
      </c>
      <c r="F41" s="18">
        <v>27.27</v>
      </c>
      <c r="G41" s="18">
        <f>(E41/C41)*100</f>
        <v>27.27272727272727</v>
      </c>
    </row>
    <row r="42" spans="1:7" ht="12.75">
      <c r="A42" s="38" t="s">
        <v>37</v>
      </c>
      <c r="B42" s="23">
        <v>4000</v>
      </c>
      <c r="C42" s="24">
        <v>4000</v>
      </c>
      <c r="D42" s="23">
        <v>200</v>
      </c>
      <c r="E42" s="24">
        <v>200</v>
      </c>
      <c r="F42" s="25">
        <v>5</v>
      </c>
      <c r="G42" s="25">
        <f>(E42/C42)*100</f>
        <v>5</v>
      </c>
    </row>
    <row r="43" spans="1:7" s="2" customFormat="1" ht="12.75">
      <c r="A43" s="38" t="s">
        <v>38</v>
      </c>
      <c r="B43" s="17">
        <v>60</v>
      </c>
      <c r="C43" s="22">
        <v>60</v>
      </c>
      <c r="D43" s="17">
        <v>10</v>
      </c>
      <c r="E43" s="22">
        <v>10</v>
      </c>
      <c r="F43" s="18">
        <v>16.66</v>
      </c>
      <c r="G43" s="18">
        <f>(E43/C43)*100</f>
        <v>16.666666666666664</v>
      </c>
    </row>
    <row r="44" spans="1:7" ht="12.75">
      <c r="A44" s="38" t="s">
        <v>39</v>
      </c>
      <c r="B44" s="23">
        <v>300</v>
      </c>
      <c r="C44" s="24">
        <v>300</v>
      </c>
      <c r="D44" s="23">
        <v>3</v>
      </c>
      <c r="E44" s="24">
        <v>3</v>
      </c>
      <c r="F44" s="25">
        <v>1</v>
      </c>
      <c r="G44" s="25">
        <f>(E44/C44)*100</f>
        <v>1</v>
      </c>
    </row>
    <row r="45" spans="1:7" ht="12.75">
      <c r="A45" s="38" t="s">
        <v>40</v>
      </c>
      <c r="B45" s="23">
        <v>111</v>
      </c>
      <c r="C45" s="24">
        <v>111</v>
      </c>
      <c r="D45" s="23">
        <v>30</v>
      </c>
      <c r="E45" s="24">
        <v>30</v>
      </c>
      <c r="F45" s="25">
        <v>27.02</v>
      </c>
      <c r="G45" s="25">
        <f>(E45/C45)*100</f>
        <v>27.027027027027028</v>
      </c>
    </row>
    <row r="46" spans="1:7" s="2" customFormat="1" ht="12.75">
      <c r="A46" s="38" t="s">
        <v>41</v>
      </c>
      <c r="B46" s="17">
        <v>514</v>
      </c>
      <c r="C46" s="22">
        <v>514</v>
      </c>
      <c r="D46" s="17">
        <v>30</v>
      </c>
      <c r="E46" s="22">
        <v>30</v>
      </c>
      <c r="F46" s="18">
        <v>5.83</v>
      </c>
      <c r="G46" s="18">
        <f>(E46/C46)*100</f>
        <v>5.836575875486381</v>
      </c>
    </row>
    <row r="47" spans="1:7" ht="12.75">
      <c r="A47" s="38" t="s">
        <v>42</v>
      </c>
      <c r="B47" s="23">
        <v>6223</v>
      </c>
      <c r="C47" s="24">
        <v>6225</v>
      </c>
      <c r="D47" s="23">
        <v>765</v>
      </c>
      <c r="E47" s="24">
        <v>779</v>
      </c>
      <c r="F47" s="25">
        <v>12.29</v>
      </c>
      <c r="G47" s="25">
        <v>12.51</v>
      </c>
    </row>
    <row r="48" spans="1:7" s="2" customFormat="1" ht="12.75">
      <c r="A48" s="38" t="s">
        <v>43</v>
      </c>
      <c r="B48" s="17">
        <v>120</v>
      </c>
      <c r="C48" s="22">
        <v>120</v>
      </c>
      <c r="D48" s="17">
        <v>12</v>
      </c>
      <c r="E48" s="22">
        <v>12</v>
      </c>
      <c r="F48" s="18">
        <v>10</v>
      </c>
      <c r="G48" s="18">
        <f>(E48/C48)*100</f>
        <v>10</v>
      </c>
    </row>
    <row r="49" spans="1:7" ht="12.75">
      <c r="A49" s="37"/>
      <c r="B49" s="16"/>
      <c r="C49" s="16"/>
      <c r="D49" s="16"/>
      <c r="E49" s="16"/>
      <c r="F49" s="16"/>
      <c r="G49" s="25"/>
    </row>
    <row r="50" spans="1:7" s="2" customFormat="1" ht="12.75">
      <c r="A50" s="37" t="s">
        <v>44</v>
      </c>
      <c r="B50" s="28">
        <v>48451</v>
      </c>
      <c r="C50" s="29">
        <v>46499</v>
      </c>
      <c r="D50" s="28">
        <v>4994</v>
      </c>
      <c r="E50" s="29">
        <v>5163</v>
      </c>
      <c r="F50" s="30">
        <v>10.4</v>
      </c>
      <c r="G50" s="18">
        <v>11.1</v>
      </c>
    </row>
    <row r="51" spans="1:7" ht="12.75">
      <c r="A51" s="38" t="s">
        <v>45</v>
      </c>
      <c r="B51" s="23">
        <v>2106</v>
      </c>
      <c r="C51" s="24">
        <v>2106</v>
      </c>
      <c r="D51" s="23">
        <v>119</v>
      </c>
      <c r="E51" s="24">
        <v>119</v>
      </c>
      <c r="F51" s="25">
        <v>5.65</v>
      </c>
      <c r="G51" s="25">
        <f>(E51/C51)*100</f>
        <v>5.650522317188984</v>
      </c>
    </row>
    <row r="52" spans="1:7" s="2" customFormat="1" ht="12.75">
      <c r="A52" s="39" t="s">
        <v>46</v>
      </c>
      <c r="B52" s="17"/>
      <c r="C52" s="17"/>
      <c r="D52" s="17"/>
      <c r="E52" s="17"/>
      <c r="F52" s="18"/>
      <c r="G52" s="18"/>
    </row>
    <row r="53" spans="1:7" ht="12.75">
      <c r="A53" s="38" t="s">
        <v>47</v>
      </c>
      <c r="B53" s="23">
        <v>21723</v>
      </c>
      <c r="C53" s="24">
        <v>21753</v>
      </c>
      <c r="D53" s="23">
        <v>2546</v>
      </c>
      <c r="E53" s="24">
        <v>2662</v>
      </c>
      <c r="F53" s="25">
        <v>11.72</v>
      </c>
      <c r="G53" s="25">
        <v>12.24</v>
      </c>
    </row>
    <row r="54" spans="1:7" s="2" customFormat="1" ht="12.75">
      <c r="A54" s="38" t="s">
        <v>48</v>
      </c>
      <c r="B54" s="17">
        <v>5150</v>
      </c>
      <c r="C54" s="22">
        <v>5187</v>
      </c>
      <c r="D54" s="17">
        <v>240</v>
      </c>
      <c r="E54" s="22">
        <v>314</v>
      </c>
      <c r="F54" s="18">
        <v>4.66</v>
      </c>
      <c r="G54" s="18">
        <v>6.05</v>
      </c>
    </row>
    <row r="55" spans="1:7" ht="12.75">
      <c r="A55" s="38" t="s">
        <v>49</v>
      </c>
      <c r="B55" s="23">
        <v>5817</v>
      </c>
      <c r="C55" s="24">
        <v>5821</v>
      </c>
      <c r="D55" s="23">
        <v>460</v>
      </c>
      <c r="E55" s="24">
        <v>464</v>
      </c>
      <c r="F55" s="25">
        <v>7.91</v>
      </c>
      <c r="G55" s="25">
        <v>7.97</v>
      </c>
    </row>
    <row r="56" spans="1:7" s="2" customFormat="1" ht="12.75">
      <c r="A56" s="38" t="s">
        <v>50</v>
      </c>
      <c r="B56" s="17">
        <v>9026</v>
      </c>
      <c r="C56" s="22">
        <v>9027</v>
      </c>
      <c r="D56" s="17">
        <v>1232</v>
      </c>
      <c r="E56" s="22">
        <v>1233</v>
      </c>
      <c r="F56" s="18">
        <v>13.66</v>
      </c>
      <c r="G56" s="18">
        <v>13.66</v>
      </c>
    </row>
    <row r="57" spans="1:7" ht="12.75">
      <c r="A57" s="38" t="s">
        <v>51</v>
      </c>
      <c r="B57" s="23">
        <v>4629</v>
      </c>
      <c r="C57" s="24">
        <v>4629</v>
      </c>
      <c r="D57" s="23">
        <v>397</v>
      </c>
      <c r="E57" s="24">
        <v>397</v>
      </c>
      <c r="F57" s="25">
        <v>8.58</v>
      </c>
      <c r="G57" s="25">
        <f>(E57/C57)*100</f>
        <v>8.576366385828473</v>
      </c>
    </row>
    <row r="58" spans="1:7" s="2" customFormat="1" ht="12.75">
      <c r="A58" s="38"/>
      <c r="B58" s="17"/>
      <c r="C58" s="17"/>
      <c r="D58" s="17"/>
      <c r="E58" s="17"/>
      <c r="F58" s="18"/>
      <c r="G58" s="18"/>
    </row>
    <row r="59" spans="1:7" ht="12.75">
      <c r="A59" s="37" t="s">
        <v>52</v>
      </c>
      <c r="B59" s="16">
        <v>1196853</v>
      </c>
      <c r="C59" s="60">
        <v>1195887</v>
      </c>
      <c r="D59" s="16">
        <v>88391</v>
      </c>
      <c r="E59" s="60">
        <v>89697</v>
      </c>
      <c r="F59" s="20">
        <v>7.25</v>
      </c>
      <c r="G59" s="20">
        <v>7.5</v>
      </c>
    </row>
    <row r="60" spans="1:7" s="2" customFormat="1" ht="12.75">
      <c r="A60" s="37"/>
      <c r="B60" s="28"/>
      <c r="C60" s="28"/>
      <c r="D60" s="28"/>
      <c r="E60" s="28"/>
      <c r="F60" s="30"/>
      <c r="G60" s="30"/>
    </row>
    <row r="61" spans="1:7" ht="12.75">
      <c r="A61" s="37" t="s">
        <v>53</v>
      </c>
      <c r="B61" s="16">
        <v>1228103</v>
      </c>
      <c r="C61" s="60">
        <v>1227137</v>
      </c>
      <c r="D61" s="16">
        <v>91206</v>
      </c>
      <c r="E61" s="60">
        <v>92279</v>
      </c>
      <c r="F61" s="20">
        <v>7.43</v>
      </c>
      <c r="G61" s="20">
        <v>7.52</v>
      </c>
    </row>
    <row r="62" spans="1:7" s="2" customFormat="1" ht="12.75">
      <c r="A62" s="40" t="s">
        <v>54</v>
      </c>
      <c r="B62" s="31"/>
      <c r="C62" s="31"/>
      <c r="D62" s="32"/>
      <c r="E62" s="32"/>
      <c r="F62" s="33"/>
      <c r="G62" s="33"/>
    </row>
    <row r="63" spans="1:7" ht="12.75">
      <c r="A63" s="59" t="s">
        <v>57</v>
      </c>
      <c r="B63" s="59"/>
      <c r="C63" s="59"/>
      <c r="D63" s="59"/>
      <c r="E63" s="59"/>
      <c r="F63" s="59"/>
      <c r="G63" s="47"/>
    </row>
    <row r="64" spans="1:7" ht="12.75">
      <c r="A64" s="52" t="s">
        <v>58</v>
      </c>
      <c r="B64" s="52"/>
      <c r="C64" s="52"/>
      <c r="D64" s="52"/>
      <c r="E64" s="52"/>
      <c r="F64" s="52"/>
      <c r="G64" s="48"/>
    </row>
    <row r="65" spans="1:6" ht="12.75">
      <c r="A65" s="58"/>
      <c r="B65" s="58"/>
      <c r="C65" s="7"/>
      <c r="D65" s="6"/>
      <c r="E65" s="6"/>
      <c r="F65" s="6"/>
    </row>
    <row r="66" spans="1:6" ht="12.75">
      <c r="A66" s="51"/>
      <c r="B66" s="51"/>
      <c r="C66" s="51"/>
      <c r="D66" s="51"/>
      <c r="E66" s="51"/>
      <c r="F66" s="51"/>
    </row>
  </sheetData>
  <sheetProtection/>
  <mergeCells count="10">
    <mergeCell ref="A4:F4"/>
    <mergeCell ref="A5:F5"/>
    <mergeCell ref="A2:F2"/>
    <mergeCell ref="A66:F66"/>
    <mergeCell ref="A64:F64"/>
    <mergeCell ref="A7:A8"/>
    <mergeCell ref="B7:D7"/>
    <mergeCell ref="F7:F8"/>
    <mergeCell ref="A65:B65"/>
    <mergeCell ref="A63:F63"/>
  </mergeCells>
  <printOptions horizontalCentered="1"/>
  <pageMargins left="0.7480314960629921" right="0.7480314960629921" top="0.4724409448818898" bottom="0.5511811023622047" header="0.5118110236220472" footer="0.5118110236220472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2014-12-19T05:32:55Z</cp:lastPrinted>
  <dcterms:created xsi:type="dcterms:W3CDTF">2011-01-17T05:40:25Z</dcterms:created>
  <dcterms:modified xsi:type="dcterms:W3CDTF">2014-12-22T04:28:47Z</dcterms:modified>
  <cp:category/>
  <cp:version/>
  <cp:contentType/>
  <cp:contentStatus/>
</cp:coreProperties>
</file>