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 35.13" sheetId="1" r:id="rId1"/>
  </sheets>
  <definedNames>
    <definedName name="_xlnm.Print_Area" localSheetId="0">'T 35.13'!$A$1:$AD$49</definedName>
    <definedName name="_xlnm.Print_Titles" localSheetId="0">'T 35.13'!$A:$B</definedName>
  </definedNames>
  <calcPr fullCalcOnLoad="1"/>
</workbook>
</file>

<file path=xl/sharedStrings.xml><?xml version="1.0" encoding="utf-8"?>
<sst xmlns="http://schemas.openxmlformats.org/spreadsheetml/2006/main" count="108" uniqueCount="68">
  <si>
    <t>S.No.</t>
  </si>
  <si>
    <t>STATES / UT</t>
  </si>
  <si>
    <t>Biogas Plants</t>
  </si>
  <si>
    <t>Biomass Gasifiers</t>
  </si>
  <si>
    <t xml:space="preserve">Solar Photovoltaic (SPV) Systems  </t>
  </si>
  <si>
    <t>(rural)</t>
  </si>
  <si>
    <t>(industrial)</t>
  </si>
  <si>
    <t>SLS</t>
  </si>
  <si>
    <t>HLS</t>
  </si>
  <si>
    <t>SL</t>
  </si>
  <si>
    <t>PP</t>
  </si>
  <si>
    <t>Village</t>
  </si>
  <si>
    <t>Hamlet</t>
  </si>
  <si>
    <t>(Nos.)</t>
  </si>
  <si>
    <t>(kW)</t>
  </si>
  <si>
    <t>(MW)</t>
  </si>
  <si>
    <t>(kWp)</t>
  </si>
  <si>
    <t>(Nos)</t>
  </si>
  <si>
    <t>Andhra Pradesh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</si>
  <si>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</si>
  <si>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</si>
  <si>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</si>
  <si>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</si>
  <si>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</si>
  <si>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</si>
  <si>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</si>
  <si>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</si>
  <si>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</si>
  <si>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</si>
  <si>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</si>
  <si>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</si>
  <si>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</si>
  <si>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</si>
  <si>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</si>
  <si>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</si>
  <si>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</si>
  <si>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</si>
  <si>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</si>
  <si>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</si>
  <si>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</si>
  <si>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</si>
  <si>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</si>
  <si>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</si>
  <si>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</si>
  <si>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</si>
  <si>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</si>
  <si>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</si>
  <si>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</si>
  <si>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</si>
  <si>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</si>
  <si>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</si>
  <si>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</si>
  <si>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Pondicherry</t>
  </si>
  <si>
    <t>Others*</t>
  </si>
  <si>
    <t>Total</t>
  </si>
  <si>
    <t xml:space="preserve"> SLS = Street Lighting System; HLS=Home Lighting System; </t>
  </si>
  <si>
    <t xml:space="preserve">SL= Solar Lanterns; MW=Mega Watt; kWp=kilowatt peak; PP = Power plants;        </t>
  </si>
  <si>
    <t>RURAL AND URBAN DEVELOPMENT</t>
  </si>
  <si>
    <t>Source: Ministry of New and Renewable Energy</t>
  </si>
  <si>
    <t>Waste to Energy</t>
  </si>
  <si>
    <t>31.03.2010</t>
  </si>
  <si>
    <t>31.03.2011</t>
  </si>
  <si>
    <t>SPV Pumps</t>
  </si>
  <si>
    <t>Waterpumping Windmills</t>
  </si>
  <si>
    <t>Aerogen/hybrid systems</t>
  </si>
  <si>
    <t>Solar Cooker</t>
  </si>
  <si>
    <t xml:space="preserve">Table 35.13: Decentralised/ Off-grid Renewable Energy Systems/ Devices </t>
  </si>
  <si>
    <t>Remote Village Electrification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</si>
</sst>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1" fontId="6" fillId="35" borderId="13" xfId="0" applyNumberFormat="1" applyFont="1" applyFill="1" applyBorder="1" applyAlignment="1">
      <alignment horizontal="right"/>
    </xf>
    <xf numFmtId="2" fontId="6" fillId="35" borderId="13" xfId="0" applyNumberFormat="1" applyFont="1" applyFill="1" applyBorder="1" applyAlignment="1">
      <alignment horizontal="right"/>
    </xf>
    <xf numFmtId="2" fontId="6" fillId="35" borderId="13" xfId="0" applyNumberFormat="1" applyFont="1" applyFill="1" applyBorder="1" applyAlignment="1">
      <alignment/>
    </xf>
    <xf numFmtId="2" fontId="6" fillId="35" borderId="14" xfId="0" applyNumberFormat="1" applyFont="1" applyFill="1" applyBorder="1" applyAlignment="1">
      <alignment horizontal="right"/>
    </xf>
    <xf numFmtId="2" fontId="6" fillId="35" borderId="15" xfId="0" applyNumberFormat="1" applyFont="1" applyFill="1" applyBorder="1" applyAlignment="1">
      <alignment horizontal="right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right"/>
    </xf>
    <xf numFmtId="1" fontId="6" fillId="34" borderId="13" xfId="0" applyNumberFormat="1" applyFont="1" applyFill="1" applyBorder="1" applyAlignment="1">
      <alignment horizontal="right"/>
    </xf>
    <xf numFmtId="2" fontId="6" fillId="34" borderId="13" xfId="0" applyNumberFormat="1" applyFont="1" applyFill="1" applyBorder="1" applyAlignment="1">
      <alignment horizontal="right"/>
    </xf>
    <xf numFmtId="2" fontId="6" fillId="34" borderId="13" xfId="0" applyNumberFormat="1" applyFont="1" applyFill="1" applyBorder="1" applyAlignment="1">
      <alignment/>
    </xf>
    <xf numFmtId="1" fontId="6" fillId="34" borderId="14" xfId="0" applyNumberFormat="1" applyFont="1" applyFill="1" applyBorder="1" applyAlignment="1">
      <alignment/>
    </xf>
    <xf numFmtId="1" fontId="6" fillId="34" borderId="15" xfId="0" applyNumberFormat="1" applyFont="1" applyFill="1" applyBorder="1" applyAlignment="1">
      <alignment/>
    </xf>
    <xf numFmtId="1" fontId="6" fillId="35" borderId="14" xfId="0" applyNumberFormat="1" applyFont="1" applyFill="1" applyBorder="1" applyAlignment="1">
      <alignment/>
    </xf>
    <xf numFmtId="1" fontId="6" fillId="35" borderId="15" xfId="0" applyNumberFormat="1" applyFont="1" applyFill="1" applyBorder="1" applyAlignment="1">
      <alignment/>
    </xf>
    <xf numFmtId="1" fontId="6" fillId="35" borderId="14" xfId="0" applyNumberFormat="1" applyFont="1" applyFill="1" applyBorder="1" applyAlignment="1">
      <alignment horizontal="right"/>
    </xf>
    <xf numFmtId="1" fontId="6" fillId="35" borderId="15" xfId="0" applyNumberFormat="1" applyFont="1" applyFill="1" applyBorder="1" applyAlignment="1">
      <alignment horizontal="right"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right"/>
    </xf>
    <xf numFmtId="1" fontId="5" fillId="35" borderId="13" xfId="0" applyNumberFormat="1" applyFont="1" applyFill="1" applyBorder="1" applyAlignment="1">
      <alignment horizontal="right"/>
    </xf>
    <xf numFmtId="2" fontId="5" fillId="35" borderId="13" xfId="0" applyNumberFormat="1" applyFont="1" applyFill="1" applyBorder="1" applyAlignment="1">
      <alignment horizontal="right"/>
    </xf>
    <xf numFmtId="2" fontId="5" fillId="35" borderId="13" xfId="0" applyNumberFormat="1" applyFont="1" applyFill="1" applyBorder="1" applyAlignment="1">
      <alignment/>
    </xf>
    <xf numFmtId="1" fontId="5" fillId="35" borderId="14" xfId="0" applyNumberFormat="1" applyFont="1" applyFill="1" applyBorder="1" applyAlignment="1">
      <alignment/>
    </xf>
    <xf numFmtId="1" fontId="5" fillId="35" borderId="15" xfId="0" applyNumberFormat="1" applyFont="1" applyFill="1" applyBorder="1" applyAlignment="1">
      <alignment/>
    </xf>
    <xf numFmtId="0" fontId="43" fillId="33" borderId="16" xfId="0" applyFont="1" applyFill="1" applyBorder="1" applyAlignment="1">
      <alignment/>
    </xf>
    <xf numFmtId="164" fontId="5" fillId="35" borderId="17" xfId="0" applyNumberFormat="1" applyFont="1" applyFill="1" applyBorder="1" applyAlignment="1">
      <alignment/>
    </xf>
    <xf numFmtId="164" fontId="5" fillId="35" borderId="18" xfId="0" applyNumberFormat="1" applyFont="1" applyFill="1" applyBorder="1" applyAlignment="1">
      <alignment/>
    </xf>
    <xf numFmtId="164" fontId="5" fillId="35" borderId="19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4" fillId="33" borderId="23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3" fillId="33" borderId="23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24" xfId="0" applyFont="1" applyFill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right"/>
    </xf>
    <xf numFmtId="1" fontId="45" fillId="33" borderId="16" xfId="0" applyNumberFormat="1" applyFont="1" applyFill="1" applyBorder="1" applyAlignment="1">
      <alignment/>
    </xf>
    <xf numFmtId="0" fontId="2" fillId="33" borderId="23" xfId="55" applyFont="1" applyFill="1" applyBorder="1" applyAlignment="1">
      <alignment vertical="top"/>
      <protection/>
    </xf>
    <xf numFmtId="0" fontId="2" fillId="33" borderId="0" xfId="55" applyFont="1" applyFill="1" applyBorder="1" applyAlignment="1">
      <alignment vertical="top"/>
      <protection/>
    </xf>
    <xf numFmtId="0" fontId="46" fillId="33" borderId="23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 shrinkToFit="1"/>
    </xf>
    <xf numFmtId="0" fontId="5" fillId="33" borderId="30" xfId="0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33" borderId="3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2" fillId="33" borderId="0" xfId="55" applyFont="1" applyFill="1" applyBorder="1" applyAlignment="1">
      <alignment horizontal="center" vertical="top"/>
      <protection/>
    </xf>
    <xf numFmtId="0" fontId="46" fillId="33" borderId="0" xfId="0" applyFont="1" applyFill="1" applyBorder="1" applyAlignment="1">
      <alignment horizontal="center"/>
    </xf>
    <xf numFmtId="0" fontId="2" fillId="33" borderId="24" xfId="55" applyFont="1" applyFill="1" applyBorder="1" applyAlignment="1">
      <alignment horizontal="center" vertical="top"/>
      <protection/>
    </xf>
    <xf numFmtId="0" fontId="46" fillId="33" borderId="24" xfId="0" applyFont="1" applyFill="1" applyBorder="1" applyAlignment="1">
      <alignment horizontal="center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31" xfId="0" applyNumberFormat="1" applyFont="1" applyFill="1" applyBorder="1" applyAlignment="1">
      <alignment horizontal="center" vertical="center" wrapText="1"/>
    </xf>
    <xf numFmtId="2" fontId="5" fillId="33" borderId="32" xfId="0" applyNumberFormat="1" applyFont="1" applyFill="1" applyBorder="1" applyAlignment="1">
      <alignment horizontal="center" vertical="center" wrapText="1"/>
    </xf>
    <xf numFmtId="2" fontId="5" fillId="33" borderId="33" xfId="0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wrapText="1"/>
    </xf>
    <xf numFmtId="0" fontId="5" fillId="33" borderId="36" xfId="0" applyFont="1" applyFill="1" applyBorder="1" applyAlignment="1">
      <alignment horizontal="center" wrapText="1"/>
    </xf>
    <xf numFmtId="2" fontId="5" fillId="33" borderId="32" xfId="0" applyNumberFormat="1" applyFont="1" applyFill="1" applyBorder="1" applyAlignment="1">
      <alignment horizontal="center"/>
    </xf>
    <xf numFmtId="2" fontId="5" fillId="33" borderId="33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OGRESS OF BHAR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showGridLines="0" tabSelected="1" view="pageBreakPreview" zoomScaleSheetLayoutView="100" zoomScalePageLayoutView="0" workbookViewId="0" topLeftCell="A1">
      <selection activeCell="W6" sqref="W6:X7"/>
    </sheetView>
  </sheetViews>
  <sheetFormatPr defaultColWidth="9.140625" defaultRowHeight="15"/>
  <cols>
    <col min="1" max="1" width="6.421875" style="0" customWidth="1"/>
    <col min="2" max="2" width="19.7109375" style="0" customWidth="1"/>
    <col min="3" max="4" width="9.8515625" style="0" customWidth="1"/>
    <col min="5" max="7" width="10.00390625" style="0" customWidth="1"/>
    <col min="8" max="8" width="9.7109375" style="0" customWidth="1"/>
    <col min="9" max="11" width="10.140625" style="0" customWidth="1"/>
    <col min="12" max="12" width="10.28125" style="0" customWidth="1"/>
    <col min="13" max="13" width="9.8515625" style="0" customWidth="1"/>
    <col min="14" max="14" width="10.00390625" style="0" customWidth="1"/>
    <col min="15" max="15" width="9.7109375" style="0" customWidth="1"/>
    <col min="16" max="16" width="9.57421875" style="0" customWidth="1"/>
    <col min="17" max="18" width="9.7109375" style="0" customWidth="1"/>
    <col min="19" max="19" width="9.421875" style="0" customWidth="1"/>
    <col min="20" max="20" width="9.7109375" style="0" customWidth="1"/>
    <col min="21" max="21" width="9.421875" style="0" customWidth="1"/>
    <col min="22" max="22" width="9.57421875" style="0" customWidth="1"/>
    <col min="23" max="23" width="10.28125" style="0" customWidth="1"/>
    <col min="24" max="24" width="9.57421875" style="0" customWidth="1"/>
    <col min="25" max="25" width="10.00390625" style="0" customWidth="1"/>
    <col min="26" max="26" width="9.7109375" style="0" customWidth="1"/>
    <col min="27" max="27" width="10.140625" style="0" customWidth="1"/>
    <col min="28" max="28" width="9.8515625" style="0" customWidth="1"/>
    <col min="29" max="30" width="10.00390625" style="0" customWidth="1"/>
  </cols>
  <sheetData>
    <row r="1" spans="1:30" ht="15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50"/>
    </row>
    <row r="2" spans="1:33" ht="15.75">
      <c r="A2" s="62"/>
      <c r="B2" s="63"/>
      <c r="C2" s="63"/>
      <c r="D2" s="79" t="s">
        <v>57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 t="s">
        <v>57</v>
      </c>
      <c r="T2" s="79"/>
      <c r="U2" s="79"/>
      <c r="V2" s="79"/>
      <c r="W2" s="79"/>
      <c r="X2" s="79"/>
      <c r="Y2" s="79"/>
      <c r="Z2" s="79"/>
      <c r="AA2" s="79"/>
      <c r="AB2" s="79"/>
      <c r="AC2" s="79"/>
      <c r="AD2" s="81"/>
      <c r="AE2" s="63"/>
      <c r="AF2" s="63"/>
      <c r="AG2" s="63"/>
    </row>
    <row r="3" spans="1:33" ht="15.7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3"/>
      <c r="AE3" s="52"/>
      <c r="AF3" s="52"/>
      <c r="AG3" s="52"/>
    </row>
    <row r="4" spans="1:33" ht="15.75">
      <c r="A4" s="64"/>
      <c r="B4" s="65"/>
      <c r="C4" s="65"/>
      <c r="D4" s="80" t="s">
        <v>66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 t="s">
        <v>66</v>
      </c>
      <c r="T4" s="80"/>
      <c r="U4" s="80"/>
      <c r="V4" s="80"/>
      <c r="W4" s="80"/>
      <c r="X4" s="80"/>
      <c r="Y4" s="80"/>
      <c r="Z4" s="80"/>
      <c r="AA4" s="80"/>
      <c r="AB4" s="80"/>
      <c r="AC4" s="80"/>
      <c r="AD4" s="82"/>
      <c r="AE4" s="65"/>
      <c r="AF4" s="65"/>
      <c r="AG4" s="65"/>
    </row>
    <row r="5" spans="1:30" ht="15.75" thickBo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</row>
    <row r="6" spans="1:30" ht="31.5" customHeight="1">
      <c r="A6" s="3" t="s">
        <v>0</v>
      </c>
      <c r="B6" s="4" t="s">
        <v>1</v>
      </c>
      <c r="C6" s="94" t="s">
        <v>2</v>
      </c>
      <c r="D6" s="95"/>
      <c r="E6" s="91" t="s">
        <v>3</v>
      </c>
      <c r="F6" s="92"/>
      <c r="G6" s="93"/>
      <c r="H6" s="4"/>
      <c r="I6" s="98" t="s">
        <v>59</v>
      </c>
      <c r="J6" s="99"/>
      <c r="K6" s="102" t="s">
        <v>4</v>
      </c>
      <c r="L6" s="103"/>
      <c r="M6" s="103"/>
      <c r="N6" s="103"/>
      <c r="O6" s="103"/>
      <c r="P6" s="103"/>
      <c r="Q6" s="103"/>
      <c r="R6" s="104"/>
      <c r="S6" s="87" t="s">
        <v>62</v>
      </c>
      <c r="T6" s="88"/>
      <c r="U6" s="98" t="s">
        <v>63</v>
      </c>
      <c r="V6" s="99"/>
      <c r="W6" s="83" t="s">
        <v>64</v>
      </c>
      <c r="X6" s="84"/>
      <c r="Y6" s="87" t="s">
        <v>65</v>
      </c>
      <c r="Z6" s="88"/>
      <c r="AA6" s="71" t="s">
        <v>67</v>
      </c>
      <c r="AB6" s="72"/>
      <c r="AC6" s="72"/>
      <c r="AD6" s="73"/>
    </row>
    <row r="7" spans="1:30" ht="15">
      <c r="A7" s="5"/>
      <c r="B7" s="6"/>
      <c r="C7" s="7"/>
      <c r="D7" s="7"/>
      <c r="E7" s="69" t="s">
        <v>5</v>
      </c>
      <c r="F7" s="74"/>
      <c r="G7" s="96" t="s">
        <v>6</v>
      </c>
      <c r="H7" s="97"/>
      <c r="I7" s="100"/>
      <c r="J7" s="101"/>
      <c r="K7" s="7" t="s">
        <v>7</v>
      </c>
      <c r="L7" s="7"/>
      <c r="M7" s="7" t="s">
        <v>8</v>
      </c>
      <c r="N7" s="7"/>
      <c r="O7" s="7" t="s">
        <v>9</v>
      </c>
      <c r="P7" s="7"/>
      <c r="Q7" s="69" t="s">
        <v>10</v>
      </c>
      <c r="R7" s="74"/>
      <c r="S7" s="89"/>
      <c r="T7" s="90"/>
      <c r="U7" s="100"/>
      <c r="V7" s="101"/>
      <c r="W7" s="85"/>
      <c r="X7" s="86"/>
      <c r="Y7" s="89"/>
      <c r="Z7" s="90"/>
      <c r="AA7" s="69" t="s">
        <v>11</v>
      </c>
      <c r="AB7" s="74"/>
      <c r="AC7" s="69" t="s">
        <v>12</v>
      </c>
      <c r="AD7" s="70"/>
    </row>
    <row r="8" spans="1:30" ht="21" customHeight="1">
      <c r="A8" s="5"/>
      <c r="B8" s="6"/>
      <c r="C8" s="7" t="s">
        <v>60</v>
      </c>
      <c r="D8" s="7" t="s">
        <v>61</v>
      </c>
      <c r="E8" s="7" t="s">
        <v>60</v>
      </c>
      <c r="F8" s="7" t="s">
        <v>61</v>
      </c>
      <c r="G8" s="7" t="s">
        <v>60</v>
      </c>
      <c r="H8" s="7" t="s">
        <v>61</v>
      </c>
      <c r="I8" s="7" t="s">
        <v>60</v>
      </c>
      <c r="J8" s="7" t="s">
        <v>61</v>
      </c>
      <c r="K8" s="7" t="s">
        <v>60</v>
      </c>
      <c r="L8" s="7" t="s">
        <v>61</v>
      </c>
      <c r="M8" s="7" t="s">
        <v>60</v>
      </c>
      <c r="N8" s="7" t="s">
        <v>61</v>
      </c>
      <c r="O8" s="7" t="s">
        <v>60</v>
      </c>
      <c r="P8" s="7" t="s">
        <v>61</v>
      </c>
      <c r="Q8" s="7" t="s">
        <v>60</v>
      </c>
      <c r="R8" s="7" t="s">
        <v>61</v>
      </c>
      <c r="S8" s="7" t="s">
        <v>60</v>
      </c>
      <c r="T8" s="7" t="s">
        <v>61</v>
      </c>
      <c r="U8" s="7" t="s">
        <v>60</v>
      </c>
      <c r="V8" s="7" t="s">
        <v>61</v>
      </c>
      <c r="W8" s="7" t="s">
        <v>60</v>
      </c>
      <c r="X8" s="7" t="s">
        <v>61</v>
      </c>
      <c r="Y8" s="7" t="s">
        <v>60</v>
      </c>
      <c r="Z8" s="7" t="s">
        <v>61</v>
      </c>
      <c r="AA8" s="7" t="s">
        <v>60</v>
      </c>
      <c r="AB8" s="7" t="s">
        <v>61</v>
      </c>
      <c r="AC8" s="8" t="s">
        <v>60</v>
      </c>
      <c r="AD8" s="9" t="s">
        <v>61</v>
      </c>
    </row>
    <row r="9" spans="1:30" ht="15">
      <c r="A9" s="5"/>
      <c r="B9" s="6"/>
      <c r="C9" s="69" t="s">
        <v>13</v>
      </c>
      <c r="D9" s="74"/>
      <c r="E9" s="69" t="s">
        <v>14</v>
      </c>
      <c r="F9" s="74"/>
      <c r="G9" s="75" t="s">
        <v>14</v>
      </c>
      <c r="H9" s="76"/>
      <c r="I9" s="77" t="s">
        <v>15</v>
      </c>
      <c r="J9" s="78"/>
      <c r="K9" s="69" t="s">
        <v>13</v>
      </c>
      <c r="L9" s="74"/>
      <c r="M9" s="69" t="s">
        <v>13</v>
      </c>
      <c r="N9" s="74"/>
      <c r="O9" s="69" t="s">
        <v>13</v>
      </c>
      <c r="P9" s="74"/>
      <c r="Q9" s="7" t="s">
        <v>16</v>
      </c>
      <c r="R9" s="7"/>
      <c r="S9" s="6" t="s">
        <v>17</v>
      </c>
      <c r="T9" s="6"/>
      <c r="U9" s="10" t="s">
        <v>17</v>
      </c>
      <c r="V9" s="10"/>
      <c r="W9" s="11" t="s">
        <v>14</v>
      </c>
      <c r="X9" s="11"/>
      <c r="Y9" s="10" t="s">
        <v>17</v>
      </c>
      <c r="Z9" s="10"/>
      <c r="AA9" s="10" t="s">
        <v>17</v>
      </c>
      <c r="AB9" s="47"/>
      <c r="AC9" s="47" t="s">
        <v>17</v>
      </c>
      <c r="AD9" s="42"/>
    </row>
    <row r="10" spans="1:30" ht="15">
      <c r="A10" s="57">
        <v>1</v>
      </c>
      <c r="B10" s="58">
        <v>2</v>
      </c>
      <c r="C10" s="59">
        <v>3</v>
      </c>
      <c r="D10" s="58">
        <v>4</v>
      </c>
      <c r="E10" s="59">
        <v>5</v>
      </c>
      <c r="F10" s="58">
        <v>6</v>
      </c>
      <c r="G10" s="59">
        <v>7</v>
      </c>
      <c r="H10" s="58">
        <v>8</v>
      </c>
      <c r="I10" s="59">
        <v>9</v>
      </c>
      <c r="J10" s="58">
        <v>10</v>
      </c>
      <c r="K10" s="59">
        <v>11</v>
      </c>
      <c r="L10" s="58">
        <v>12</v>
      </c>
      <c r="M10" s="59">
        <v>13</v>
      </c>
      <c r="N10" s="58">
        <v>14</v>
      </c>
      <c r="O10" s="59">
        <v>15</v>
      </c>
      <c r="P10" s="58">
        <v>16</v>
      </c>
      <c r="Q10" s="60">
        <v>17</v>
      </c>
      <c r="R10" s="60">
        <v>18</v>
      </c>
      <c r="S10" s="58">
        <v>19</v>
      </c>
      <c r="T10" s="58">
        <v>20</v>
      </c>
      <c r="U10" s="58">
        <v>21</v>
      </c>
      <c r="V10" s="58">
        <v>22</v>
      </c>
      <c r="W10" s="58">
        <v>23</v>
      </c>
      <c r="X10" s="58">
        <v>24</v>
      </c>
      <c r="Y10" s="58">
        <v>25</v>
      </c>
      <c r="Z10" s="58">
        <v>26</v>
      </c>
      <c r="AA10" s="58">
        <v>27</v>
      </c>
      <c r="AB10" s="59">
        <v>28</v>
      </c>
      <c r="AC10" s="59">
        <v>29</v>
      </c>
      <c r="AD10" s="61">
        <v>30</v>
      </c>
    </row>
    <row r="11" spans="1:30" ht="19.5" customHeight="1">
      <c r="A11" s="13">
        <v>1</v>
      </c>
      <c r="B11" s="14" t="s">
        <v>18</v>
      </c>
      <c r="C11" s="15">
        <v>457938</v>
      </c>
      <c r="D11" s="15">
        <v>474213</v>
      </c>
      <c r="E11" s="15"/>
      <c r="F11" s="15"/>
      <c r="G11" s="16">
        <v>16681</v>
      </c>
      <c r="H11" s="16">
        <v>18114</v>
      </c>
      <c r="I11" s="17">
        <v>4.95</v>
      </c>
      <c r="J11" s="17">
        <v>6.55</v>
      </c>
      <c r="K11" s="14">
        <v>35799</v>
      </c>
      <c r="L11" s="14">
        <v>4186</v>
      </c>
      <c r="M11" s="15">
        <v>1957</v>
      </c>
      <c r="N11" s="15">
        <v>1958</v>
      </c>
      <c r="O11" s="15">
        <v>3914</v>
      </c>
      <c r="P11" s="15">
        <v>38215</v>
      </c>
      <c r="Q11" s="17">
        <v>213.3</v>
      </c>
      <c r="R11" s="17">
        <v>493.04</v>
      </c>
      <c r="S11" s="15">
        <v>613</v>
      </c>
      <c r="T11" s="15">
        <v>613</v>
      </c>
      <c r="U11" s="14">
        <v>6</v>
      </c>
      <c r="V11" s="14">
        <v>6</v>
      </c>
      <c r="W11" s="18">
        <v>16</v>
      </c>
      <c r="X11" s="18">
        <v>16</v>
      </c>
      <c r="Y11" s="15">
        <v>13395</v>
      </c>
      <c r="Z11" s="15">
        <v>13395</v>
      </c>
      <c r="AA11" s="15"/>
      <c r="AB11" s="15">
        <v>297</v>
      </c>
      <c r="AC11" s="19"/>
      <c r="AD11" s="20"/>
    </row>
    <row r="12" spans="1:30" s="12" customFormat="1" ht="19.5" customHeight="1">
      <c r="A12" s="21">
        <v>2</v>
      </c>
      <c r="B12" s="22" t="s">
        <v>19</v>
      </c>
      <c r="C12" s="23">
        <v>2957</v>
      </c>
      <c r="D12" s="23">
        <v>3132</v>
      </c>
      <c r="E12" s="23">
        <v>1800</v>
      </c>
      <c r="F12" s="23">
        <v>1800</v>
      </c>
      <c r="G12" s="24"/>
      <c r="H12" s="24"/>
      <c r="I12" s="25"/>
      <c r="J12" s="25"/>
      <c r="K12" s="22">
        <v>13937</v>
      </c>
      <c r="L12" s="22">
        <v>1071</v>
      </c>
      <c r="M12" s="23">
        <v>7120</v>
      </c>
      <c r="N12" s="23">
        <v>10178</v>
      </c>
      <c r="O12" s="23">
        <v>1071</v>
      </c>
      <c r="P12" s="23">
        <v>13937</v>
      </c>
      <c r="Q12" s="25">
        <v>17.1</v>
      </c>
      <c r="R12" s="25">
        <v>17.1</v>
      </c>
      <c r="S12" s="23">
        <v>15</v>
      </c>
      <c r="T12" s="23">
        <v>15</v>
      </c>
      <c r="U12" s="22"/>
      <c r="V12" s="22"/>
      <c r="W12" s="26">
        <v>6.8</v>
      </c>
      <c r="X12" s="26">
        <v>6.8</v>
      </c>
      <c r="Y12" s="23">
        <v>530</v>
      </c>
      <c r="Z12" s="23">
        <v>530</v>
      </c>
      <c r="AA12" s="23">
        <v>246</v>
      </c>
      <c r="AB12" s="23"/>
      <c r="AC12" s="27"/>
      <c r="AD12" s="28">
        <v>13</v>
      </c>
    </row>
    <row r="13" spans="1:30" ht="19.5" customHeight="1">
      <c r="A13" s="13">
        <v>3</v>
      </c>
      <c r="B13" s="14" t="s">
        <v>20</v>
      </c>
      <c r="C13" s="15">
        <v>81592</v>
      </c>
      <c r="D13" s="15">
        <v>88324</v>
      </c>
      <c r="E13" s="15"/>
      <c r="F13" s="15"/>
      <c r="G13" s="16"/>
      <c r="H13" s="16">
        <v>733</v>
      </c>
      <c r="I13" s="17"/>
      <c r="J13" s="17"/>
      <c r="K13" s="14">
        <v>1211</v>
      </c>
      <c r="L13" s="14">
        <v>98</v>
      </c>
      <c r="M13" s="15">
        <v>5870</v>
      </c>
      <c r="N13" s="15">
        <v>5870</v>
      </c>
      <c r="O13" s="15">
        <v>98</v>
      </c>
      <c r="P13" s="15">
        <v>1211</v>
      </c>
      <c r="Q13" s="17">
        <v>7.5</v>
      </c>
      <c r="R13" s="17">
        <v>10</v>
      </c>
      <c r="S13" s="15">
        <v>45</v>
      </c>
      <c r="T13" s="15">
        <v>45</v>
      </c>
      <c r="U13" s="14">
        <v>3</v>
      </c>
      <c r="V13" s="14">
        <v>3</v>
      </c>
      <c r="W13" s="18">
        <v>6</v>
      </c>
      <c r="X13" s="18">
        <v>6</v>
      </c>
      <c r="Y13" s="15">
        <v>80</v>
      </c>
      <c r="Z13" s="15">
        <v>80</v>
      </c>
      <c r="AA13" s="15">
        <v>866</v>
      </c>
      <c r="AB13" s="15">
        <v>1688</v>
      </c>
      <c r="AC13" s="29"/>
      <c r="AD13" s="30"/>
    </row>
    <row r="14" spans="1:30" s="12" customFormat="1" ht="19.5" customHeight="1">
      <c r="A14" s="21">
        <v>4</v>
      </c>
      <c r="B14" s="22" t="s">
        <v>21</v>
      </c>
      <c r="C14" s="23">
        <v>125888</v>
      </c>
      <c r="D14" s="23">
        <v>126238</v>
      </c>
      <c r="E14" s="23">
        <v>1650</v>
      </c>
      <c r="F14" s="23">
        <v>3186</v>
      </c>
      <c r="G14" s="24">
        <v>3440</v>
      </c>
      <c r="H14" s="24">
        <v>4464</v>
      </c>
      <c r="I14" s="25"/>
      <c r="J14" s="25"/>
      <c r="K14" s="22">
        <v>50117</v>
      </c>
      <c r="L14" s="22">
        <v>955</v>
      </c>
      <c r="M14" s="23">
        <v>3170</v>
      </c>
      <c r="N14" s="23">
        <v>3350</v>
      </c>
      <c r="O14" s="23">
        <v>690</v>
      </c>
      <c r="P14" s="23">
        <v>50117</v>
      </c>
      <c r="Q14" s="25"/>
      <c r="R14" s="25">
        <v>0</v>
      </c>
      <c r="S14" s="23">
        <v>139</v>
      </c>
      <c r="T14" s="23">
        <v>139</v>
      </c>
      <c r="U14" s="22">
        <v>46</v>
      </c>
      <c r="V14" s="22">
        <v>46</v>
      </c>
      <c r="W14" s="26"/>
      <c r="X14" s="26"/>
      <c r="Y14" s="23">
        <v>475</v>
      </c>
      <c r="Z14" s="23">
        <v>475</v>
      </c>
      <c r="AA14" s="23"/>
      <c r="AB14" s="23">
        <v>568</v>
      </c>
      <c r="AC14" s="27"/>
      <c r="AD14" s="28"/>
    </row>
    <row r="15" spans="1:30" ht="19.5" customHeight="1">
      <c r="A15" s="13">
        <v>5</v>
      </c>
      <c r="B15" s="14" t="s">
        <v>22</v>
      </c>
      <c r="C15" s="15">
        <v>32050</v>
      </c>
      <c r="D15" s="15">
        <v>36737</v>
      </c>
      <c r="E15" s="15">
        <v>500</v>
      </c>
      <c r="F15" s="15">
        <v>500</v>
      </c>
      <c r="G15" s="16">
        <v>1210</v>
      </c>
      <c r="H15" s="16">
        <v>1210</v>
      </c>
      <c r="I15" s="17"/>
      <c r="J15" s="17"/>
      <c r="K15" s="14">
        <v>3192</v>
      </c>
      <c r="L15" s="14">
        <v>1923</v>
      </c>
      <c r="M15" s="15">
        <v>7211</v>
      </c>
      <c r="N15" s="15">
        <v>7233</v>
      </c>
      <c r="O15" s="15">
        <v>1889</v>
      </c>
      <c r="P15" s="15">
        <v>3192</v>
      </c>
      <c r="Q15" s="17">
        <v>99.72</v>
      </c>
      <c r="R15" s="17">
        <v>1948</v>
      </c>
      <c r="S15" s="15">
        <v>166</v>
      </c>
      <c r="T15" s="15">
        <v>222</v>
      </c>
      <c r="U15" s="14">
        <v>1</v>
      </c>
      <c r="V15" s="14">
        <v>1</v>
      </c>
      <c r="W15" s="18"/>
      <c r="X15" s="18"/>
      <c r="Y15" s="15">
        <v>37464</v>
      </c>
      <c r="Z15" s="15">
        <v>37464</v>
      </c>
      <c r="AA15" s="15">
        <v>399</v>
      </c>
      <c r="AB15" s="15"/>
      <c r="AC15" s="29"/>
      <c r="AD15" s="30"/>
    </row>
    <row r="16" spans="1:30" s="12" customFormat="1" ht="19.5" customHeight="1">
      <c r="A16" s="21">
        <v>6</v>
      </c>
      <c r="B16" s="22" t="s">
        <v>23</v>
      </c>
      <c r="C16" s="23">
        <v>3893</v>
      </c>
      <c r="D16" s="23">
        <v>3911</v>
      </c>
      <c r="E16" s="23"/>
      <c r="F16" s="23"/>
      <c r="G16" s="24"/>
      <c r="H16" s="24"/>
      <c r="I16" s="25"/>
      <c r="J16" s="25"/>
      <c r="K16" s="22">
        <v>1027</v>
      </c>
      <c r="L16" s="22">
        <v>619</v>
      </c>
      <c r="M16" s="23">
        <v>362</v>
      </c>
      <c r="N16" s="23">
        <v>362</v>
      </c>
      <c r="O16" s="23">
        <v>463</v>
      </c>
      <c r="P16" s="23">
        <v>1065</v>
      </c>
      <c r="Q16" s="25">
        <v>1.72</v>
      </c>
      <c r="R16" s="25">
        <v>1.72</v>
      </c>
      <c r="S16" s="23">
        <v>15</v>
      </c>
      <c r="T16" s="23">
        <v>15</v>
      </c>
      <c r="U16" s="22"/>
      <c r="V16" s="22"/>
      <c r="W16" s="26">
        <v>164</v>
      </c>
      <c r="X16" s="26">
        <v>164</v>
      </c>
      <c r="Y16" s="23">
        <v>1500</v>
      </c>
      <c r="Z16" s="23">
        <v>1500</v>
      </c>
      <c r="AA16" s="23"/>
      <c r="AB16" s="23"/>
      <c r="AC16" s="27"/>
      <c r="AD16" s="28"/>
    </row>
    <row r="17" spans="1:30" ht="19.5" customHeight="1">
      <c r="A17" s="13">
        <v>7</v>
      </c>
      <c r="B17" s="14" t="s">
        <v>24</v>
      </c>
      <c r="C17" s="15">
        <v>411950</v>
      </c>
      <c r="D17" s="15">
        <v>418055</v>
      </c>
      <c r="E17" s="15">
        <v>810</v>
      </c>
      <c r="F17" s="15">
        <v>810</v>
      </c>
      <c r="G17" s="16">
        <v>19420</v>
      </c>
      <c r="H17" s="16">
        <v>19420</v>
      </c>
      <c r="I17" s="17">
        <v>8.4</v>
      </c>
      <c r="J17" s="17">
        <v>10.79</v>
      </c>
      <c r="K17" s="14">
        <v>31603</v>
      </c>
      <c r="L17" s="14">
        <v>2004</v>
      </c>
      <c r="M17" s="15">
        <v>9231</v>
      </c>
      <c r="N17" s="15">
        <v>9231</v>
      </c>
      <c r="O17" s="15">
        <v>2004</v>
      </c>
      <c r="P17" s="15">
        <v>31603</v>
      </c>
      <c r="Q17" s="17">
        <v>100.5</v>
      </c>
      <c r="R17" s="17">
        <v>336</v>
      </c>
      <c r="S17" s="15">
        <v>85</v>
      </c>
      <c r="T17" s="15">
        <v>85</v>
      </c>
      <c r="U17" s="14">
        <v>879</v>
      </c>
      <c r="V17" s="14">
        <v>879</v>
      </c>
      <c r="W17" s="18">
        <v>10</v>
      </c>
      <c r="X17" s="18">
        <v>10</v>
      </c>
      <c r="Y17" s="15">
        <v>170675</v>
      </c>
      <c r="Z17" s="15">
        <v>170675</v>
      </c>
      <c r="AA17" s="15">
        <v>38</v>
      </c>
      <c r="AB17" s="15">
        <v>38</v>
      </c>
      <c r="AC17" s="29"/>
      <c r="AD17" s="30"/>
    </row>
    <row r="18" spans="1:30" s="12" customFormat="1" ht="19.5" customHeight="1">
      <c r="A18" s="21">
        <v>8</v>
      </c>
      <c r="B18" s="22" t="s">
        <v>25</v>
      </c>
      <c r="C18" s="23">
        <v>54083</v>
      </c>
      <c r="D18" s="23">
        <v>55462</v>
      </c>
      <c r="E18" s="23">
        <v>300</v>
      </c>
      <c r="F18" s="23">
        <v>300</v>
      </c>
      <c r="G18" s="24">
        <v>1963</v>
      </c>
      <c r="H18" s="24">
        <v>1963</v>
      </c>
      <c r="I18" s="25"/>
      <c r="J18" s="25">
        <v>4</v>
      </c>
      <c r="K18" s="22">
        <v>71646</v>
      </c>
      <c r="L18" s="22">
        <v>20074</v>
      </c>
      <c r="M18" s="23">
        <v>28213</v>
      </c>
      <c r="N18" s="23">
        <v>49418</v>
      </c>
      <c r="O18" s="23">
        <v>9878</v>
      </c>
      <c r="P18" s="23">
        <v>73116</v>
      </c>
      <c r="Q18" s="25">
        <v>434.4</v>
      </c>
      <c r="R18" s="25">
        <v>676.05</v>
      </c>
      <c r="S18" s="23">
        <v>469</v>
      </c>
      <c r="T18" s="23">
        <v>469</v>
      </c>
      <c r="U18" s="22"/>
      <c r="V18" s="22"/>
      <c r="W18" s="26">
        <v>10</v>
      </c>
      <c r="X18" s="26">
        <v>10</v>
      </c>
      <c r="Y18" s="23">
        <v>27115</v>
      </c>
      <c r="Z18" s="23">
        <v>27115</v>
      </c>
      <c r="AA18" s="23"/>
      <c r="AB18" s="23"/>
      <c r="AC18" s="27">
        <v>286</v>
      </c>
      <c r="AD18" s="28">
        <v>286</v>
      </c>
    </row>
    <row r="19" spans="1:30" ht="19.5" customHeight="1">
      <c r="A19" s="13">
        <v>9</v>
      </c>
      <c r="B19" s="14" t="s">
        <v>26</v>
      </c>
      <c r="C19" s="15">
        <v>45716</v>
      </c>
      <c r="D19" s="15">
        <v>46161</v>
      </c>
      <c r="E19" s="15"/>
      <c r="F19" s="15"/>
      <c r="G19" s="16"/>
      <c r="H19" s="16"/>
      <c r="I19" s="17"/>
      <c r="J19" s="17"/>
      <c r="K19" s="14">
        <v>22970</v>
      </c>
      <c r="L19" s="14">
        <v>4072</v>
      </c>
      <c r="M19" s="15">
        <v>16840</v>
      </c>
      <c r="N19" s="15">
        <v>16848</v>
      </c>
      <c r="O19" s="15">
        <v>2994</v>
      </c>
      <c r="P19" s="15">
        <v>22970</v>
      </c>
      <c r="Q19" s="17">
        <v>1.5</v>
      </c>
      <c r="R19" s="17">
        <v>1.5</v>
      </c>
      <c r="S19" s="15">
        <v>6</v>
      </c>
      <c r="T19" s="15">
        <v>6</v>
      </c>
      <c r="U19" s="14"/>
      <c r="V19" s="14"/>
      <c r="W19" s="18"/>
      <c r="X19" s="18"/>
      <c r="Y19" s="15">
        <v>28837</v>
      </c>
      <c r="Z19" s="15">
        <v>28837</v>
      </c>
      <c r="AA19" s="15">
        <v>1</v>
      </c>
      <c r="AB19" s="15">
        <v>21</v>
      </c>
      <c r="AC19" s="29"/>
      <c r="AD19" s="30"/>
    </row>
    <row r="20" spans="1:30" s="12" customFormat="1" ht="19.5" customHeight="1">
      <c r="A20" s="21">
        <v>10</v>
      </c>
      <c r="B20" s="22" t="s">
        <v>27</v>
      </c>
      <c r="C20" s="23">
        <v>2489</v>
      </c>
      <c r="D20" s="23">
        <v>2603</v>
      </c>
      <c r="E20" s="23"/>
      <c r="F20" s="23"/>
      <c r="G20" s="24"/>
      <c r="H20" s="24">
        <v>200</v>
      </c>
      <c r="I20" s="25"/>
      <c r="J20" s="25"/>
      <c r="K20" s="22">
        <v>28672</v>
      </c>
      <c r="L20" s="22">
        <v>5596</v>
      </c>
      <c r="M20" s="23">
        <v>23083</v>
      </c>
      <c r="N20" s="23">
        <v>23083</v>
      </c>
      <c r="O20" s="23">
        <v>5596</v>
      </c>
      <c r="P20" s="23">
        <v>28672</v>
      </c>
      <c r="Q20" s="25">
        <v>175.6</v>
      </c>
      <c r="R20" s="25">
        <v>225</v>
      </c>
      <c r="S20" s="23">
        <v>39</v>
      </c>
      <c r="T20" s="23">
        <v>39</v>
      </c>
      <c r="U20" s="22"/>
      <c r="V20" s="22"/>
      <c r="W20" s="26"/>
      <c r="X20" s="26"/>
      <c r="Y20" s="23">
        <v>868</v>
      </c>
      <c r="Z20" s="23">
        <v>868</v>
      </c>
      <c r="AA20" s="23">
        <v>167</v>
      </c>
      <c r="AB20" s="23">
        <v>160</v>
      </c>
      <c r="AC20" s="27"/>
      <c r="AD20" s="28"/>
    </row>
    <row r="21" spans="1:30" ht="19.5" customHeight="1">
      <c r="A21" s="13">
        <v>11</v>
      </c>
      <c r="B21" s="14" t="s">
        <v>28</v>
      </c>
      <c r="C21" s="15">
        <v>4933</v>
      </c>
      <c r="D21" s="15">
        <v>5846</v>
      </c>
      <c r="E21" s="15">
        <v>180</v>
      </c>
      <c r="F21" s="15">
        <v>180</v>
      </c>
      <c r="G21" s="16">
        <v>250</v>
      </c>
      <c r="H21" s="16">
        <v>500</v>
      </c>
      <c r="I21" s="17"/>
      <c r="J21" s="17"/>
      <c r="K21" s="14">
        <v>16374</v>
      </c>
      <c r="L21" s="14">
        <v>620</v>
      </c>
      <c r="M21" s="15">
        <v>4314</v>
      </c>
      <c r="N21" s="15">
        <v>6876</v>
      </c>
      <c r="O21" s="15">
        <v>620</v>
      </c>
      <c r="P21" s="15">
        <v>16374</v>
      </c>
      <c r="Q21" s="17"/>
      <c r="R21" s="17">
        <v>20</v>
      </c>
      <c r="S21" s="15"/>
      <c r="T21" s="15"/>
      <c r="U21" s="14"/>
      <c r="V21" s="14"/>
      <c r="W21" s="18"/>
      <c r="X21" s="18"/>
      <c r="Y21" s="15">
        <v>280</v>
      </c>
      <c r="Z21" s="15">
        <v>280</v>
      </c>
      <c r="AA21" s="15">
        <v>449</v>
      </c>
      <c r="AB21" s="15">
        <v>449</v>
      </c>
      <c r="AC21" s="29"/>
      <c r="AD21" s="30"/>
    </row>
    <row r="22" spans="1:30" s="12" customFormat="1" ht="19.5" customHeight="1">
      <c r="A22" s="21">
        <v>12</v>
      </c>
      <c r="B22" s="22" t="s">
        <v>29</v>
      </c>
      <c r="C22" s="23">
        <v>418759</v>
      </c>
      <c r="D22" s="23">
        <v>433223</v>
      </c>
      <c r="E22" s="23">
        <v>1157</v>
      </c>
      <c r="F22" s="23">
        <v>1157</v>
      </c>
      <c r="G22" s="24">
        <v>6297</v>
      </c>
      <c r="H22" s="24">
        <v>6297</v>
      </c>
      <c r="I22" s="25">
        <v>3</v>
      </c>
      <c r="J22" s="25">
        <v>3</v>
      </c>
      <c r="K22" s="22">
        <v>7334</v>
      </c>
      <c r="L22" s="22">
        <v>2694</v>
      </c>
      <c r="M22" s="23">
        <v>28128</v>
      </c>
      <c r="N22" s="23">
        <v>36134</v>
      </c>
      <c r="O22" s="23">
        <v>2271</v>
      </c>
      <c r="P22" s="23">
        <v>7334</v>
      </c>
      <c r="Q22" s="25">
        <v>29.41</v>
      </c>
      <c r="R22" s="25">
        <v>225.41</v>
      </c>
      <c r="S22" s="23">
        <v>551</v>
      </c>
      <c r="T22" s="23">
        <v>551</v>
      </c>
      <c r="U22" s="22">
        <v>28</v>
      </c>
      <c r="V22" s="22">
        <v>28</v>
      </c>
      <c r="W22" s="26">
        <v>39.15</v>
      </c>
      <c r="X22" s="26">
        <v>39.15</v>
      </c>
      <c r="Y22" s="23">
        <v>253</v>
      </c>
      <c r="Z22" s="23">
        <v>253</v>
      </c>
      <c r="AA22" s="23">
        <v>16</v>
      </c>
      <c r="AB22" s="23">
        <v>16</v>
      </c>
      <c r="AC22" s="27">
        <v>14</v>
      </c>
      <c r="AD22" s="28">
        <v>14</v>
      </c>
    </row>
    <row r="23" spans="1:30" ht="19.5" customHeight="1">
      <c r="A23" s="13">
        <v>13</v>
      </c>
      <c r="B23" s="14" t="s">
        <v>30</v>
      </c>
      <c r="C23" s="15">
        <v>126463</v>
      </c>
      <c r="D23" s="15">
        <v>130404</v>
      </c>
      <c r="E23" s="15"/>
      <c r="F23" s="15"/>
      <c r="G23" s="16"/>
      <c r="H23" s="16"/>
      <c r="I23" s="17"/>
      <c r="J23" s="17"/>
      <c r="K23" s="14">
        <v>41181</v>
      </c>
      <c r="L23" s="14">
        <v>1090</v>
      </c>
      <c r="M23" s="15">
        <v>32326</v>
      </c>
      <c r="N23" s="15">
        <v>32326</v>
      </c>
      <c r="O23" s="15">
        <v>1090</v>
      </c>
      <c r="P23" s="15">
        <v>41181</v>
      </c>
      <c r="Q23" s="17">
        <v>44.7</v>
      </c>
      <c r="R23" s="17">
        <v>47.7</v>
      </c>
      <c r="S23" s="15">
        <v>810</v>
      </c>
      <c r="T23" s="15">
        <v>810</v>
      </c>
      <c r="U23" s="14">
        <v>79</v>
      </c>
      <c r="V23" s="14">
        <v>79</v>
      </c>
      <c r="W23" s="18">
        <v>8</v>
      </c>
      <c r="X23" s="18">
        <v>8</v>
      </c>
      <c r="Y23" s="15">
        <v>236</v>
      </c>
      <c r="Z23" s="15">
        <v>236</v>
      </c>
      <c r="AA23" s="15"/>
      <c r="AB23" s="15"/>
      <c r="AC23" s="29">
        <v>558</v>
      </c>
      <c r="AD23" s="30">
        <v>607</v>
      </c>
    </row>
    <row r="24" spans="1:30" s="12" customFormat="1" ht="19.5" customHeight="1">
      <c r="A24" s="21">
        <v>14</v>
      </c>
      <c r="B24" s="22" t="s">
        <v>31</v>
      </c>
      <c r="C24" s="23">
        <v>295580</v>
      </c>
      <c r="D24" s="23">
        <v>31946</v>
      </c>
      <c r="E24" s="23">
        <v>211</v>
      </c>
      <c r="F24" s="23">
        <v>211</v>
      </c>
      <c r="G24" s="24">
        <v>7537</v>
      </c>
      <c r="H24" s="24">
        <v>7897</v>
      </c>
      <c r="I24" s="25">
        <v>0.1</v>
      </c>
      <c r="J24" s="25">
        <v>0.11</v>
      </c>
      <c r="K24" s="22">
        <v>9444</v>
      </c>
      <c r="L24" s="22">
        <v>6138</v>
      </c>
      <c r="M24" s="23">
        <v>2651</v>
      </c>
      <c r="N24" s="23">
        <v>2651</v>
      </c>
      <c r="O24" s="23">
        <v>6054</v>
      </c>
      <c r="P24" s="23">
        <v>9444</v>
      </c>
      <c r="Q24" s="25">
        <v>22.4</v>
      </c>
      <c r="R24" s="25">
        <v>45</v>
      </c>
      <c r="S24" s="23">
        <v>87</v>
      </c>
      <c r="T24" s="23">
        <v>87</v>
      </c>
      <c r="U24" s="22"/>
      <c r="V24" s="22"/>
      <c r="W24" s="26"/>
      <c r="X24" s="26"/>
      <c r="Y24" s="23">
        <v>141618</v>
      </c>
      <c r="Z24" s="23">
        <v>141618</v>
      </c>
      <c r="AA24" s="23">
        <v>188</v>
      </c>
      <c r="AB24" s="23">
        <v>381</v>
      </c>
      <c r="AC24" s="27"/>
      <c r="AD24" s="28"/>
    </row>
    <row r="25" spans="1:30" ht="19.5" customHeight="1">
      <c r="A25" s="13">
        <v>15</v>
      </c>
      <c r="B25" s="14" t="s">
        <v>32</v>
      </c>
      <c r="C25" s="15">
        <v>780527</v>
      </c>
      <c r="D25" s="15">
        <v>802189</v>
      </c>
      <c r="E25" s="15"/>
      <c r="F25" s="15"/>
      <c r="G25" s="16">
        <v>6950</v>
      </c>
      <c r="H25" s="16">
        <v>7150</v>
      </c>
      <c r="I25" s="17">
        <v>5.11</v>
      </c>
      <c r="J25" s="17">
        <v>6.81</v>
      </c>
      <c r="K25" s="14">
        <v>68683</v>
      </c>
      <c r="L25" s="14">
        <v>8420</v>
      </c>
      <c r="M25" s="15">
        <v>1972</v>
      </c>
      <c r="N25" s="15">
        <v>2431</v>
      </c>
      <c r="O25" s="15">
        <v>5471</v>
      </c>
      <c r="P25" s="15">
        <v>8683</v>
      </c>
      <c r="Q25" s="17">
        <v>6.44</v>
      </c>
      <c r="R25" s="17">
        <v>850</v>
      </c>
      <c r="S25" s="15">
        <v>228</v>
      </c>
      <c r="T25" s="15">
        <v>228</v>
      </c>
      <c r="U25" s="14">
        <v>26</v>
      </c>
      <c r="V25" s="14">
        <v>26</v>
      </c>
      <c r="W25" s="18">
        <v>607.7</v>
      </c>
      <c r="X25" s="18">
        <v>607.7</v>
      </c>
      <c r="Y25" s="15">
        <v>58044</v>
      </c>
      <c r="Z25" s="15">
        <v>58044</v>
      </c>
      <c r="AA25" s="15">
        <v>347</v>
      </c>
      <c r="AB25" s="15">
        <v>338</v>
      </c>
      <c r="AC25" s="29"/>
      <c r="AD25" s="30"/>
    </row>
    <row r="26" spans="1:30" s="12" customFormat="1" ht="19.5" customHeight="1">
      <c r="A26" s="21">
        <v>16</v>
      </c>
      <c r="B26" s="22" t="s">
        <v>33</v>
      </c>
      <c r="C26" s="23">
        <v>2128</v>
      </c>
      <c r="D26" s="23">
        <v>2128</v>
      </c>
      <c r="E26" s="23"/>
      <c r="F26" s="23"/>
      <c r="G26" s="24"/>
      <c r="H26" s="24"/>
      <c r="I26" s="25"/>
      <c r="J26" s="25"/>
      <c r="K26" s="22">
        <v>3883</v>
      </c>
      <c r="L26" s="22">
        <v>928</v>
      </c>
      <c r="M26" s="23">
        <v>2850</v>
      </c>
      <c r="N26" s="23">
        <v>3865</v>
      </c>
      <c r="O26" s="23">
        <v>370</v>
      </c>
      <c r="P26" s="23">
        <v>4787</v>
      </c>
      <c r="Q26" s="25">
        <v>28</v>
      </c>
      <c r="R26" s="25">
        <v>28</v>
      </c>
      <c r="S26" s="23">
        <v>12</v>
      </c>
      <c r="T26" s="23">
        <v>40</v>
      </c>
      <c r="U26" s="22"/>
      <c r="V26" s="22"/>
      <c r="W26" s="26">
        <v>70</v>
      </c>
      <c r="X26" s="26">
        <v>70</v>
      </c>
      <c r="Y26" s="23">
        <v>365</v>
      </c>
      <c r="Z26" s="23">
        <v>365</v>
      </c>
      <c r="AA26" s="23">
        <v>191</v>
      </c>
      <c r="AB26" s="23">
        <v>191</v>
      </c>
      <c r="AC26" s="27"/>
      <c r="AD26" s="28"/>
    </row>
    <row r="27" spans="1:30" ht="19.5" customHeight="1">
      <c r="A27" s="13">
        <v>17</v>
      </c>
      <c r="B27" s="14" t="s">
        <v>34</v>
      </c>
      <c r="C27" s="15">
        <v>6661</v>
      </c>
      <c r="D27" s="15">
        <v>79236</v>
      </c>
      <c r="E27" s="15"/>
      <c r="F27" s="15"/>
      <c r="G27" s="16">
        <v>250</v>
      </c>
      <c r="H27" s="16">
        <v>250</v>
      </c>
      <c r="I27" s="17"/>
      <c r="J27" s="17"/>
      <c r="K27" s="14">
        <v>24875</v>
      </c>
      <c r="L27" s="14">
        <v>1273</v>
      </c>
      <c r="M27" s="15">
        <v>7840</v>
      </c>
      <c r="N27" s="15">
        <v>7840</v>
      </c>
      <c r="O27" s="15">
        <v>1273</v>
      </c>
      <c r="P27" s="15">
        <v>24875</v>
      </c>
      <c r="Q27" s="17">
        <v>50.5</v>
      </c>
      <c r="R27" s="17">
        <v>50.5</v>
      </c>
      <c r="S27" s="15">
        <v>19</v>
      </c>
      <c r="T27" s="15">
        <v>19</v>
      </c>
      <c r="U27" s="14"/>
      <c r="V27" s="14"/>
      <c r="W27" s="18">
        <v>5</v>
      </c>
      <c r="X27" s="18">
        <v>5</v>
      </c>
      <c r="Y27" s="15">
        <v>1165</v>
      </c>
      <c r="Z27" s="15">
        <v>1165</v>
      </c>
      <c r="AA27" s="15">
        <v>97</v>
      </c>
      <c r="AB27" s="15">
        <v>97</v>
      </c>
      <c r="AC27" s="29"/>
      <c r="AD27" s="30"/>
    </row>
    <row r="28" spans="1:30" s="12" customFormat="1" ht="19.5" customHeight="1">
      <c r="A28" s="21">
        <v>18</v>
      </c>
      <c r="B28" s="22" t="s">
        <v>35</v>
      </c>
      <c r="C28" s="23">
        <v>3820</v>
      </c>
      <c r="D28" s="23">
        <v>3920</v>
      </c>
      <c r="E28" s="23">
        <v>200</v>
      </c>
      <c r="F28" s="23">
        <v>200</v>
      </c>
      <c r="G28" s="24"/>
      <c r="H28" s="24"/>
      <c r="I28" s="25"/>
      <c r="J28" s="25"/>
      <c r="K28" s="22">
        <v>5812</v>
      </c>
      <c r="L28" s="22">
        <v>431</v>
      </c>
      <c r="M28" s="23">
        <v>3045</v>
      </c>
      <c r="N28" s="23">
        <v>5395</v>
      </c>
      <c r="O28" s="23">
        <v>431</v>
      </c>
      <c r="P28" s="23">
        <v>8331</v>
      </c>
      <c r="Q28" s="25">
        <v>109</v>
      </c>
      <c r="R28" s="25">
        <v>109</v>
      </c>
      <c r="S28" s="23">
        <v>37</v>
      </c>
      <c r="T28" s="23">
        <v>37</v>
      </c>
      <c r="U28" s="22"/>
      <c r="V28" s="22"/>
      <c r="W28" s="26"/>
      <c r="X28" s="26"/>
      <c r="Y28" s="23">
        <v>110</v>
      </c>
      <c r="Z28" s="23">
        <v>110</v>
      </c>
      <c r="AA28" s="23">
        <v>20</v>
      </c>
      <c r="AB28" s="23">
        <v>20</v>
      </c>
      <c r="AC28" s="27"/>
      <c r="AD28" s="28"/>
    </row>
    <row r="29" spans="1:30" ht="19.5" customHeight="1">
      <c r="A29" s="13">
        <v>19</v>
      </c>
      <c r="B29" s="14" t="s">
        <v>36</v>
      </c>
      <c r="C29" s="15">
        <v>4153</v>
      </c>
      <c r="D29" s="15">
        <v>5407</v>
      </c>
      <c r="E29" s="15">
        <v>1480</v>
      </c>
      <c r="F29" s="15">
        <v>1480</v>
      </c>
      <c r="G29" s="16"/>
      <c r="H29" s="16"/>
      <c r="I29" s="17"/>
      <c r="J29" s="17"/>
      <c r="K29" s="14">
        <v>6317</v>
      </c>
      <c r="L29" s="14">
        <v>271</v>
      </c>
      <c r="M29" s="15">
        <v>720</v>
      </c>
      <c r="N29" s="15">
        <v>720</v>
      </c>
      <c r="O29" s="15">
        <v>271</v>
      </c>
      <c r="P29" s="15">
        <v>6317</v>
      </c>
      <c r="Q29" s="17">
        <v>6</v>
      </c>
      <c r="R29" s="17">
        <v>6</v>
      </c>
      <c r="S29" s="15">
        <v>3</v>
      </c>
      <c r="T29" s="15">
        <v>3</v>
      </c>
      <c r="U29" s="14"/>
      <c r="V29" s="14"/>
      <c r="W29" s="18"/>
      <c r="X29" s="18"/>
      <c r="Y29" s="15"/>
      <c r="Z29" s="15"/>
      <c r="AA29" s="15">
        <v>3</v>
      </c>
      <c r="AB29" s="15">
        <v>11</v>
      </c>
      <c r="AC29" s="29"/>
      <c r="AD29" s="30"/>
    </row>
    <row r="30" spans="1:30" s="12" customFormat="1" ht="19.5" customHeight="1">
      <c r="A30" s="21">
        <v>20</v>
      </c>
      <c r="B30" s="22" t="s">
        <v>37</v>
      </c>
      <c r="C30" s="23">
        <v>239818</v>
      </c>
      <c r="D30" s="23">
        <v>246086</v>
      </c>
      <c r="E30" s="23"/>
      <c r="F30" s="23"/>
      <c r="G30" s="24">
        <v>270</v>
      </c>
      <c r="H30" s="24">
        <v>270</v>
      </c>
      <c r="I30" s="25">
        <v>0.02</v>
      </c>
      <c r="J30" s="25">
        <v>0.02</v>
      </c>
      <c r="K30" s="22">
        <v>9882</v>
      </c>
      <c r="L30" s="22">
        <v>5834</v>
      </c>
      <c r="M30" s="23">
        <v>5156</v>
      </c>
      <c r="N30" s="23">
        <v>5156</v>
      </c>
      <c r="O30" s="23">
        <v>5819</v>
      </c>
      <c r="P30" s="23">
        <v>9882</v>
      </c>
      <c r="Q30" s="25">
        <v>74.515</v>
      </c>
      <c r="R30" s="25">
        <v>84.515</v>
      </c>
      <c r="S30" s="23">
        <v>56</v>
      </c>
      <c r="T30" s="23">
        <v>56</v>
      </c>
      <c r="U30" s="22"/>
      <c r="V30" s="22"/>
      <c r="W30" s="26"/>
      <c r="X30" s="26"/>
      <c r="Y30" s="23">
        <v>3437</v>
      </c>
      <c r="Z30" s="23">
        <v>3437</v>
      </c>
      <c r="AA30" s="23">
        <v>223</v>
      </c>
      <c r="AB30" s="23">
        <v>602</v>
      </c>
      <c r="AC30" s="27"/>
      <c r="AD30" s="28"/>
    </row>
    <row r="31" spans="1:30" ht="19.5" customHeight="1">
      <c r="A31" s="13">
        <v>21</v>
      </c>
      <c r="B31" s="14" t="s">
        <v>38</v>
      </c>
      <c r="C31" s="15">
        <v>105289</v>
      </c>
      <c r="D31" s="15">
        <v>128989</v>
      </c>
      <c r="E31" s="15"/>
      <c r="F31" s="15"/>
      <c r="G31" s="16"/>
      <c r="H31" s="16"/>
      <c r="I31" s="17">
        <v>1.58</v>
      </c>
      <c r="J31" s="17">
        <v>1.81</v>
      </c>
      <c r="K31" s="14">
        <v>17495</v>
      </c>
      <c r="L31" s="14">
        <v>5354</v>
      </c>
      <c r="M31" s="15">
        <v>8620</v>
      </c>
      <c r="N31" s="15">
        <v>8620</v>
      </c>
      <c r="O31" s="15">
        <v>4337</v>
      </c>
      <c r="P31" s="15">
        <v>17495</v>
      </c>
      <c r="Q31" s="17">
        <v>121</v>
      </c>
      <c r="R31" s="17">
        <v>121</v>
      </c>
      <c r="S31" s="15">
        <v>1850</v>
      </c>
      <c r="T31" s="15">
        <v>1857</v>
      </c>
      <c r="U31" s="14"/>
      <c r="V31" s="14"/>
      <c r="W31" s="18">
        <v>30</v>
      </c>
      <c r="X31" s="18">
        <v>30</v>
      </c>
      <c r="Y31" s="15">
        <v>22050</v>
      </c>
      <c r="Z31" s="15">
        <v>22050</v>
      </c>
      <c r="AA31" s="15"/>
      <c r="AB31" s="15"/>
      <c r="AC31" s="29"/>
      <c r="AD31" s="30"/>
    </row>
    <row r="32" spans="1:30" s="12" customFormat="1" ht="19.5" customHeight="1">
      <c r="A32" s="21">
        <v>22</v>
      </c>
      <c r="B32" s="22" t="s">
        <v>39</v>
      </c>
      <c r="C32" s="23">
        <v>67348</v>
      </c>
      <c r="D32" s="23">
        <v>67623</v>
      </c>
      <c r="E32" s="23">
        <v>33</v>
      </c>
      <c r="F32" s="23">
        <v>33</v>
      </c>
      <c r="G32" s="24">
        <v>2071</v>
      </c>
      <c r="H32" s="24">
        <v>2071</v>
      </c>
      <c r="I32" s="25"/>
      <c r="J32" s="25">
        <v>3</v>
      </c>
      <c r="K32" s="22">
        <v>4716</v>
      </c>
      <c r="L32" s="22">
        <v>6852</v>
      </c>
      <c r="M32" s="23">
        <v>67305</v>
      </c>
      <c r="N32" s="23">
        <v>91754</v>
      </c>
      <c r="O32" s="23">
        <v>6632</v>
      </c>
      <c r="P32" s="23">
        <v>4716</v>
      </c>
      <c r="Q32" s="25">
        <v>25.8</v>
      </c>
      <c r="R32" s="25">
        <v>990</v>
      </c>
      <c r="S32" s="23">
        <v>283</v>
      </c>
      <c r="T32" s="23">
        <v>283</v>
      </c>
      <c r="U32" s="22">
        <v>222</v>
      </c>
      <c r="V32" s="22">
        <v>222</v>
      </c>
      <c r="W32" s="26">
        <v>14</v>
      </c>
      <c r="X32" s="26">
        <v>14</v>
      </c>
      <c r="Y32" s="23">
        <v>36682</v>
      </c>
      <c r="Z32" s="23">
        <v>36682</v>
      </c>
      <c r="AA32" s="23">
        <v>315</v>
      </c>
      <c r="AB32" s="23">
        <v>292</v>
      </c>
      <c r="AC32" s="27"/>
      <c r="AD32" s="28"/>
    </row>
    <row r="33" spans="1:30" ht="19.5" customHeight="1">
      <c r="A33" s="13">
        <v>23</v>
      </c>
      <c r="B33" s="14" t="s">
        <v>40</v>
      </c>
      <c r="C33" s="15">
        <v>7333</v>
      </c>
      <c r="D33" s="15">
        <v>7691</v>
      </c>
      <c r="E33" s="15"/>
      <c r="F33" s="15"/>
      <c r="G33" s="16"/>
      <c r="H33" s="16"/>
      <c r="I33" s="17"/>
      <c r="J33" s="17"/>
      <c r="K33" s="14">
        <v>2470</v>
      </c>
      <c r="L33" s="14">
        <v>212</v>
      </c>
      <c r="M33" s="15">
        <v>3890</v>
      </c>
      <c r="N33" s="15">
        <v>4640</v>
      </c>
      <c r="O33" s="15">
        <v>212</v>
      </c>
      <c r="P33" s="14">
        <v>5200</v>
      </c>
      <c r="Q33" s="17">
        <v>14.7</v>
      </c>
      <c r="R33" s="17">
        <v>17.73</v>
      </c>
      <c r="S33" s="15"/>
      <c r="T33" s="15"/>
      <c r="U33" s="14"/>
      <c r="V33" s="14"/>
      <c r="W33" s="18">
        <v>16</v>
      </c>
      <c r="X33" s="18">
        <v>16</v>
      </c>
      <c r="Y33" s="15">
        <v>20</v>
      </c>
      <c r="Z33" s="15">
        <v>20</v>
      </c>
      <c r="AA33" s="15"/>
      <c r="AB33" s="15"/>
      <c r="AC33" s="29">
        <v>13</v>
      </c>
      <c r="AD33" s="30">
        <v>13</v>
      </c>
    </row>
    <row r="34" spans="1:30" s="12" customFormat="1" ht="19.5" customHeight="1">
      <c r="A34" s="21">
        <v>24</v>
      </c>
      <c r="B34" s="22" t="s">
        <v>41</v>
      </c>
      <c r="C34" s="23">
        <v>216516</v>
      </c>
      <c r="D34" s="23">
        <v>218009</v>
      </c>
      <c r="E34" s="23">
        <v>2586</v>
      </c>
      <c r="F34" s="23">
        <v>2597</v>
      </c>
      <c r="G34" s="24">
        <v>6180</v>
      </c>
      <c r="H34" s="24">
        <v>7730</v>
      </c>
      <c r="I34" s="25">
        <v>4.73</v>
      </c>
      <c r="J34" s="25">
        <v>6.14</v>
      </c>
      <c r="K34" s="22">
        <v>16818</v>
      </c>
      <c r="L34" s="22">
        <v>6350</v>
      </c>
      <c r="M34" s="23">
        <v>1557</v>
      </c>
      <c r="N34" s="23">
        <v>7536</v>
      </c>
      <c r="O34" s="23">
        <v>5885</v>
      </c>
      <c r="P34" s="22">
        <v>16816</v>
      </c>
      <c r="Q34" s="25">
        <v>39.5</v>
      </c>
      <c r="R34" s="25">
        <v>67.73</v>
      </c>
      <c r="S34" s="23">
        <v>829</v>
      </c>
      <c r="T34" s="23">
        <v>829</v>
      </c>
      <c r="U34" s="22">
        <v>60</v>
      </c>
      <c r="V34" s="22">
        <v>60</v>
      </c>
      <c r="W34" s="26">
        <v>25</v>
      </c>
      <c r="X34" s="26">
        <v>25</v>
      </c>
      <c r="Y34" s="23">
        <v>1536</v>
      </c>
      <c r="Z34" s="23">
        <v>1536</v>
      </c>
      <c r="AA34" s="23"/>
      <c r="AB34" s="23"/>
      <c r="AC34" s="27">
        <v>101</v>
      </c>
      <c r="AD34" s="28">
        <v>101</v>
      </c>
    </row>
    <row r="35" spans="1:30" ht="19.5" customHeight="1">
      <c r="A35" s="13">
        <v>25</v>
      </c>
      <c r="B35" s="14" t="s">
        <v>42</v>
      </c>
      <c r="C35" s="15">
        <v>2793</v>
      </c>
      <c r="D35" s="15">
        <v>2882</v>
      </c>
      <c r="E35" s="15">
        <v>1000</v>
      </c>
      <c r="F35" s="15">
        <v>1000</v>
      </c>
      <c r="G35" s="16"/>
      <c r="H35" s="16"/>
      <c r="I35" s="17"/>
      <c r="J35" s="17"/>
      <c r="K35" s="14">
        <v>42360</v>
      </c>
      <c r="L35" s="14">
        <v>1199</v>
      </c>
      <c r="M35" s="15">
        <v>26066</v>
      </c>
      <c r="N35" s="15">
        <v>26066</v>
      </c>
      <c r="O35" s="15">
        <v>773</v>
      </c>
      <c r="P35" s="14">
        <v>42360</v>
      </c>
      <c r="Q35" s="17">
        <v>24.57</v>
      </c>
      <c r="R35" s="17">
        <v>25.57</v>
      </c>
      <c r="S35" s="15">
        <v>25</v>
      </c>
      <c r="T35" s="15">
        <v>151</v>
      </c>
      <c r="U35" s="14"/>
      <c r="V35" s="14"/>
      <c r="W35" s="18">
        <v>2</v>
      </c>
      <c r="X35" s="18">
        <v>2</v>
      </c>
      <c r="Y35" s="15">
        <v>80</v>
      </c>
      <c r="Z35" s="15">
        <v>80</v>
      </c>
      <c r="AA35" s="15">
        <v>60</v>
      </c>
      <c r="AB35" s="15">
        <v>60</v>
      </c>
      <c r="AC35" s="29">
        <v>400</v>
      </c>
      <c r="AD35" s="30">
        <v>715</v>
      </c>
    </row>
    <row r="36" spans="1:30" s="12" customFormat="1" ht="19.5" customHeight="1">
      <c r="A36" s="21">
        <v>26</v>
      </c>
      <c r="B36" s="22" t="s">
        <v>43</v>
      </c>
      <c r="C36" s="23">
        <v>422269</v>
      </c>
      <c r="D36" s="23">
        <v>427018</v>
      </c>
      <c r="E36" s="23">
        <v>80</v>
      </c>
      <c r="F36" s="23">
        <v>80</v>
      </c>
      <c r="G36" s="24">
        <v>18730</v>
      </c>
      <c r="H36" s="24">
        <v>20260</v>
      </c>
      <c r="I36" s="25">
        <v>17.31</v>
      </c>
      <c r="J36" s="25">
        <v>24.91</v>
      </c>
      <c r="K36" s="22">
        <v>51683</v>
      </c>
      <c r="L36" s="22">
        <v>89160</v>
      </c>
      <c r="M36" s="23">
        <v>92124</v>
      </c>
      <c r="N36" s="23">
        <v>132203</v>
      </c>
      <c r="O36" s="23">
        <v>4117</v>
      </c>
      <c r="P36" s="22">
        <v>16123</v>
      </c>
      <c r="Q36" s="25">
        <v>129.2</v>
      </c>
      <c r="R36" s="25">
        <v>1311</v>
      </c>
      <c r="S36" s="23">
        <v>751</v>
      </c>
      <c r="T36" s="23">
        <v>573</v>
      </c>
      <c r="U36" s="22"/>
      <c r="V36" s="22"/>
      <c r="W36" s="26"/>
      <c r="X36" s="26"/>
      <c r="Y36" s="23">
        <v>50494</v>
      </c>
      <c r="Z36" s="23">
        <v>50494</v>
      </c>
      <c r="AA36" s="23">
        <v>79</v>
      </c>
      <c r="AB36" s="23">
        <v>98</v>
      </c>
      <c r="AC36" s="27"/>
      <c r="AD36" s="28">
        <v>86</v>
      </c>
    </row>
    <row r="37" spans="1:30" ht="19.5" customHeight="1">
      <c r="A37" s="13">
        <v>27</v>
      </c>
      <c r="B37" s="14" t="s">
        <v>44</v>
      </c>
      <c r="C37" s="15">
        <v>10508</v>
      </c>
      <c r="D37" s="15">
        <v>12659</v>
      </c>
      <c r="E37" s="15"/>
      <c r="F37" s="15"/>
      <c r="G37" s="16">
        <v>250</v>
      </c>
      <c r="H37" s="16">
        <v>350</v>
      </c>
      <c r="I37" s="17">
        <v>1.52</v>
      </c>
      <c r="J37" s="17">
        <v>3.07</v>
      </c>
      <c r="K37" s="14">
        <v>64023</v>
      </c>
      <c r="L37" s="14">
        <v>8568</v>
      </c>
      <c r="M37" s="15">
        <v>91307</v>
      </c>
      <c r="N37" s="15">
        <v>91307</v>
      </c>
      <c r="O37" s="15">
        <v>7673</v>
      </c>
      <c r="P37" s="14">
        <v>64023</v>
      </c>
      <c r="Q37" s="17">
        <v>80.03</v>
      </c>
      <c r="R37" s="17">
        <v>180.03</v>
      </c>
      <c r="S37" s="15">
        <v>26</v>
      </c>
      <c r="T37" s="15">
        <v>26</v>
      </c>
      <c r="U37" s="14"/>
      <c r="V37" s="14"/>
      <c r="W37" s="18"/>
      <c r="X37" s="18"/>
      <c r="Y37" s="15">
        <v>10534</v>
      </c>
      <c r="Z37" s="15">
        <v>10534</v>
      </c>
      <c r="AA37" s="15">
        <v>472</v>
      </c>
      <c r="AB37" s="15">
        <v>472</v>
      </c>
      <c r="AC37" s="31">
        <v>34</v>
      </c>
      <c r="AD37" s="32">
        <v>34</v>
      </c>
    </row>
    <row r="38" spans="1:30" s="12" customFormat="1" ht="19.5" customHeight="1">
      <c r="A38" s="21">
        <v>28</v>
      </c>
      <c r="B38" s="22" t="s">
        <v>45</v>
      </c>
      <c r="C38" s="23">
        <v>318510</v>
      </c>
      <c r="D38" s="23">
        <v>336480</v>
      </c>
      <c r="E38" s="23">
        <v>700</v>
      </c>
      <c r="F38" s="23">
        <v>700</v>
      </c>
      <c r="G38" s="24">
        <v>16450</v>
      </c>
      <c r="H38" s="24">
        <v>24043</v>
      </c>
      <c r="I38" s="25"/>
      <c r="J38" s="25"/>
      <c r="K38" s="22">
        <v>3662</v>
      </c>
      <c r="L38" s="22">
        <v>8076</v>
      </c>
      <c r="M38" s="23">
        <v>111090</v>
      </c>
      <c r="N38" s="23">
        <v>130873</v>
      </c>
      <c r="O38" s="23">
        <v>27512</v>
      </c>
      <c r="P38" s="22">
        <v>17662</v>
      </c>
      <c r="Q38" s="25">
        <v>675</v>
      </c>
      <c r="R38" s="25">
        <v>775</v>
      </c>
      <c r="S38" s="23">
        <v>48</v>
      </c>
      <c r="T38" s="23">
        <v>48</v>
      </c>
      <c r="U38" s="22"/>
      <c r="V38" s="22"/>
      <c r="W38" s="26">
        <v>38</v>
      </c>
      <c r="X38" s="26">
        <v>38</v>
      </c>
      <c r="Y38" s="23">
        <v>7959</v>
      </c>
      <c r="Z38" s="23">
        <v>7959</v>
      </c>
      <c r="AA38" s="23">
        <v>1171</v>
      </c>
      <c r="AB38" s="23">
        <v>1176</v>
      </c>
      <c r="AC38" s="27">
        <v>2</v>
      </c>
      <c r="AD38" s="28">
        <v>2</v>
      </c>
    </row>
    <row r="39" spans="1:30" ht="19.5" customHeight="1">
      <c r="A39" s="13">
        <v>29</v>
      </c>
      <c r="B39" s="14" t="s">
        <v>46</v>
      </c>
      <c r="C39" s="15">
        <v>137</v>
      </c>
      <c r="D39" s="15">
        <v>137</v>
      </c>
      <c r="E39" s="15"/>
      <c r="F39" s="15"/>
      <c r="G39" s="16"/>
      <c r="H39" s="16"/>
      <c r="I39" s="17"/>
      <c r="J39" s="17"/>
      <c r="K39" s="14">
        <v>6296</v>
      </c>
      <c r="L39" s="14">
        <v>358</v>
      </c>
      <c r="M39" s="15">
        <v>405</v>
      </c>
      <c r="N39" s="15">
        <v>405</v>
      </c>
      <c r="O39" s="15">
        <v>358</v>
      </c>
      <c r="P39" s="14">
        <v>6296</v>
      </c>
      <c r="Q39" s="17">
        <v>167</v>
      </c>
      <c r="R39" s="17">
        <v>167</v>
      </c>
      <c r="S39" s="15">
        <v>5</v>
      </c>
      <c r="T39" s="15">
        <v>5</v>
      </c>
      <c r="U39" s="14">
        <v>2</v>
      </c>
      <c r="V39" s="14">
        <v>2</v>
      </c>
      <c r="W39" s="18"/>
      <c r="X39" s="18"/>
      <c r="Y39" s="15">
        <v>60</v>
      </c>
      <c r="Z39" s="15">
        <v>60</v>
      </c>
      <c r="AA39" s="15"/>
      <c r="AB39" s="15"/>
      <c r="AC39" s="29"/>
      <c r="AD39" s="30"/>
    </row>
    <row r="40" spans="1:30" s="12" customFormat="1" ht="19.5" customHeight="1">
      <c r="A40" s="21">
        <v>30</v>
      </c>
      <c r="B40" s="22" t="s">
        <v>47</v>
      </c>
      <c r="C40" s="23">
        <v>97</v>
      </c>
      <c r="D40" s="23">
        <v>97</v>
      </c>
      <c r="E40" s="23"/>
      <c r="F40" s="23"/>
      <c r="G40" s="24"/>
      <c r="H40" s="24"/>
      <c r="I40" s="25"/>
      <c r="J40" s="25">
        <v>0.33</v>
      </c>
      <c r="K40" s="22">
        <v>1675</v>
      </c>
      <c r="L40" s="22">
        <v>229</v>
      </c>
      <c r="M40" s="23">
        <v>275</v>
      </c>
      <c r="N40" s="23">
        <v>275</v>
      </c>
      <c r="O40" s="23">
        <v>0</v>
      </c>
      <c r="P40" s="22">
        <v>1675</v>
      </c>
      <c r="Q40" s="25"/>
      <c r="R40" s="25">
        <v>0</v>
      </c>
      <c r="S40" s="23">
        <v>12</v>
      </c>
      <c r="T40" s="23">
        <v>12</v>
      </c>
      <c r="U40" s="22"/>
      <c r="V40" s="22"/>
      <c r="W40" s="26"/>
      <c r="X40" s="26"/>
      <c r="Y40" s="23">
        <v>1529</v>
      </c>
      <c r="Z40" s="23">
        <v>1529</v>
      </c>
      <c r="AA40" s="23"/>
      <c r="AB40" s="23"/>
      <c r="AC40" s="27"/>
      <c r="AD40" s="28"/>
    </row>
    <row r="41" spans="1:30" ht="19.5" customHeight="1">
      <c r="A41" s="13">
        <v>31</v>
      </c>
      <c r="B41" s="14" t="s">
        <v>48</v>
      </c>
      <c r="C41" s="15">
        <v>169</v>
      </c>
      <c r="D41" s="15">
        <v>169</v>
      </c>
      <c r="E41" s="15"/>
      <c r="F41" s="15"/>
      <c r="G41" s="16"/>
      <c r="H41" s="16"/>
      <c r="I41" s="17"/>
      <c r="J41" s="17"/>
      <c r="K41" s="14">
        <v>0</v>
      </c>
      <c r="L41" s="14">
        <v>0</v>
      </c>
      <c r="M41" s="15"/>
      <c r="N41" s="15">
        <v>0</v>
      </c>
      <c r="O41" s="15">
        <v>0</v>
      </c>
      <c r="P41" s="14"/>
      <c r="Q41" s="17"/>
      <c r="R41" s="17">
        <v>0</v>
      </c>
      <c r="S41" s="15"/>
      <c r="T41" s="15"/>
      <c r="U41" s="14"/>
      <c r="V41" s="14"/>
      <c r="W41" s="18"/>
      <c r="X41" s="18"/>
      <c r="Y41" s="15">
        <v>80</v>
      </c>
      <c r="Z41" s="15">
        <v>80</v>
      </c>
      <c r="AA41" s="15"/>
      <c r="AB41" s="15"/>
      <c r="AC41" s="29"/>
      <c r="AD41" s="30"/>
    </row>
    <row r="42" spans="1:30" s="12" customFormat="1" ht="19.5" customHeight="1">
      <c r="A42" s="21">
        <v>32</v>
      </c>
      <c r="B42" s="22" t="s">
        <v>49</v>
      </c>
      <c r="C42" s="23"/>
      <c r="D42" s="23"/>
      <c r="E42" s="23"/>
      <c r="F42" s="23"/>
      <c r="G42" s="24"/>
      <c r="H42" s="24"/>
      <c r="I42" s="25"/>
      <c r="J42" s="25"/>
      <c r="K42" s="22">
        <v>0</v>
      </c>
      <c r="L42" s="22">
        <v>0</v>
      </c>
      <c r="M42" s="23"/>
      <c r="N42" s="23">
        <v>0</v>
      </c>
      <c r="O42" s="23">
        <v>0</v>
      </c>
      <c r="P42" s="22"/>
      <c r="Q42" s="25"/>
      <c r="R42" s="25">
        <v>0</v>
      </c>
      <c r="S42" s="23"/>
      <c r="T42" s="23"/>
      <c r="U42" s="22"/>
      <c r="V42" s="22"/>
      <c r="W42" s="26"/>
      <c r="X42" s="26"/>
      <c r="Y42" s="23"/>
      <c r="Z42" s="23"/>
      <c r="AA42" s="23"/>
      <c r="AB42" s="23"/>
      <c r="AC42" s="27"/>
      <c r="AD42" s="28"/>
    </row>
    <row r="43" spans="1:30" ht="19.5" customHeight="1">
      <c r="A43" s="13">
        <v>33</v>
      </c>
      <c r="B43" s="14" t="s">
        <v>50</v>
      </c>
      <c r="C43" s="15">
        <v>679</v>
      </c>
      <c r="D43" s="15">
        <v>680</v>
      </c>
      <c r="E43" s="15"/>
      <c r="F43" s="15"/>
      <c r="G43" s="16"/>
      <c r="H43" s="16"/>
      <c r="I43" s="17"/>
      <c r="J43" s="17"/>
      <c r="K43" s="14">
        <v>4753</v>
      </c>
      <c r="L43" s="14">
        <v>301</v>
      </c>
      <c r="M43" s="15"/>
      <c r="N43" s="15">
        <v>0</v>
      </c>
      <c r="O43" s="15">
        <v>301</v>
      </c>
      <c r="P43" s="14">
        <v>4807</v>
      </c>
      <c r="Q43" s="17">
        <v>80</v>
      </c>
      <c r="R43" s="17">
        <v>80</v>
      </c>
      <c r="S43" s="15">
        <v>89</v>
      </c>
      <c r="T43" s="15">
        <v>89</v>
      </c>
      <c r="U43" s="14"/>
      <c r="V43" s="14"/>
      <c r="W43" s="18"/>
      <c r="X43" s="18"/>
      <c r="Y43" s="15">
        <v>27990</v>
      </c>
      <c r="Z43" s="15">
        <v>27990</v>
      </c>
      <c r="AA43" s="15"/>
      <c r="AB43" s="15"/>
      <c r="AC43" s="29"/>
      <c r="AD43" s="30"/>
    </row>
    <row r="44" spans="1:30" s="12" customFormat="1" ht="19.5" customHeight="1">
      <c r="A44" s="21">
        <v>34</v>
      </c>
      <c r="B44" s="22" t="s">
        <v>51</v>
      </c>
      <c r="C44" s="23"/>
      <c r="D44" s="23"/>
      <c r="E44" s="23"/>
      <c r="F44" s="23"/>
      <c r="G44" s="24"/>
      <c r="H44" s="24"/>
      <c r="I44" s="25"/>
      <c r="J44" s="25"/>
      <c r="K44" s="22">
        <v>0</v>
      </c>
      <c r="L44" s="22">
        <v>0</v>
      </c>
      <c r="M44" s="23"/>
      <c r="N44" s="23">
        <v>0</v>
      </c>
      <c r="O44" s="23">
        <v>0</v>
      </c>
      <c r="P44" s="22">
        <v>5289</v>
      </c>
      <c r="Q44" s="25">
        <v>85</v>
      </c>
      <c r="R44" s="25">
        <v>85</v>
      </c>
      <c r="S44" s="23"/>
      <c r="T44" s="23"/>
      <c r="U44" s="22"/>
      <c r="V44" s="22"/>
      <c r="W44" s="26"/>
      <c r="X44" s="26"/>
      <c r="Y44" s="23"/>
      <c r="Z44" s="23"/>
      <c r="AA44" s="23"/>
      <c r="AB44" s="23"/>
      <c r="AC44" s="27"/>
      <c r="AD44" s="28"/>
    </row>
    <row r="45" spans="1:30" ht="19.5" customHeight="1">
      <c r="A45" s="13">
        <v>35</v>
      </c>
      <c r="B45" s="14" t="s">
        <v>52</v>
      </c>
      <c r="C45" s="15">
        <v>578</v>
      </c>
      <c r="D45" s="15">
        <v>578</v>
      </c>
      <c r="E45" s="15">
        <v>600</v>
      </c>
      <c r="F45" s="15">
        <v>600</v>
      </c>
      <c r="G45" s="16"/>
      <c r="H45" s="16"/>
      <c r="I45" s="17"/>
      <c r="J45" s="17"/>
      <c r="K45" s="14">
        <v>1637</v>
      </c>
      <c r="L45" s="14">
        <v>417</v>
      </c>
      <c r="M45" s="15">
        <v>25</v>
      </c>
      <c r="N45" s="15">
        <v>25</v>
      </c>
      <c r="O45" s="15">
        <v>417</v>
      </c>
      <c r="P45" s="14">
        <v>1637</v>
      </c>
      <c r="Q45" s="17"/>
      <c r="R45" s="17">
        <v>0</v>
      </c>
      <c r="S45" s="15">
        <v>21</v>
      </c>
      <c r="T45" s="15">
        <v>21</v>
      </c>
      <c r="U45" s="14"/>
      <c r="V45" s="14"/>
      <c r="W45" s="18">
        <v>5</v>
      </c>
      <c r="X45" s="18">
        <v>5</v>
      </c>
      <c r="Y45" s="15">
        <v>90</v>
      </c>
      <c r="Z45" s="15">
        <v>90</v>
      </c>
      <c r="AA45" s="14"/>
      <c r="AB45" s="14"/>
      <c r="AC45" s="33"/>
      <c r="AD45" s="34"/>
    </row>
    <row r="46" spans="1:30" s="12" customFormat="1" ht="19.5" customHeight="1">
      <c r="A46" s="21">
        <v>36</v>
      </c>
      <c r="B46" s="22" t="s">
        <v>53</v>
      </c>
      <c r="C46" s="23"/>
      <c r="D46" s="23"/>
      <c r="E46" s="23"/>
      <c r="F46" s="23"/>
      <c r="G46" s="24"/>
      <c r="H46" s="24"/>
      <c r="I46" s="25"/>
      <c r="J46" s="25"/>
      <c r="K46" s="22">
        <v>125797</v>
      </c>
      <c r="L46" s="22">
        <v>9150</v>
      </c>
      <c r="M46" s="23">
        <v>8584</v>
      </c>
      <c r="N46" s="23">
        <v>24047</v>
      </c>
      <c r="O46" s="23">
        <v>9150</v>
      </c>
      <c r="P46" s="23">
        <v>125797</v>
      </c>
      <c r="Q46" s="25">
        <v>58</v>
      </c>
      <c r="R46" s="25">
        <v>148</v>
      </c>
      <c r="S46" s="23"/>
      <c r="T46" s="23"/>
      <c r="U46" s="22"/>
      <c r="V46" s="22"/>
      <c r="W46" s="26"/>
      <c r="X46" s="26"/>
      <c r="Y46" s="23">
        <v>17950</v>
      </c>
      <c r="Z46" s="23">
        <v>17950</v>
      </c>
      <c r="AA46" s="23"/>
      <c r="AB46" s="23"/>
      <c r="AC46" s="27"/>
      <c r="AD46" s="28"/>
    </row>
    <row r="47" spans="1:30" ht="20.25" customHeight="1">
      <c r="A47" s="13"/>
      <c r="B47" s="35" t="s">
        <v>54</v>
      </c>
      <c r="C47" s="36">
        <f aca="true" t="shared" si="0" ref="C47:O47">SUM(C11:C46)</f>
        <v>4253624</v>
      </c>
      <c r="D47" s="36">
        <f t="shared" si="0"/>
        <v>4198233</v>
      </c>
      <c r="E47" s="36">
        <f>SUM(E11:E46)</f>
        <v>13287</v>
      </c>
      <c r="F47" s="36">
        <f>SUM(F11:F46)</f>
        <v>14834</v>
      </c>
      <c r="G47" s="37">
        <f>SUM(G11:G46)</f>
        <v>107949</v>
      </c>
      <c r="H47" s="37">
        <f>SUM(H11:H46)</f>
        <v>122922</v>
      </c>
      <c r="I47" s="38">
        <f>SUM(I11:I46)</f>
        <v>46.720000000000006</v>
      </c>
      <c r="J47" s="38">
        <f>SUM(J11:J46)</f>
        <v>70.53999999999999</v>
      </c>
      <c r="K47" s="35">
        <f t="shared" si="0"/>
        <v>797344</v>
      </c>
      <c r="L47" s="35">
        <f t="shared" si="0"/>
        <v>204523</v>
      </c>
      <c r="M47" s="35">
        <f t="shared" si="0"/>
        <v>603307</v>
      </c>
      <c r="N47" s="35">
        <f t="shared" si="0"/>
        <v>748676</v>
      </c>
      <c r="O47" s="35">
        <f t="shared" si="0"/>
        <v>119634</v>
      </c>
      <c r="P47" s="35">
        <f>SUM(P11:P46)</f>
        <v>731202</v>
      </c>
      <c r="Q47" s="39">
        <f>SUM(Q11:Q46)</f>
        <v>2922.1050000000005</v>
      </c>
      <c r="R47" s="39">
        <f>SUM(R11:R46)</f>
        <v>9142.594999999998</v>
      </c>
      <c r="S47" s="35">
        <f>SUM(S11:S46)</f>
        <v>7334</v>
      </c>
      <c r="T47" s="35">
        <f>SUM(T11:T46)</f>
        <v>7373</v>
      </c>
      <c r="U47" s="35">
        <f>SUM(U11:U46)</f>
        <v>1352</v>
      </c>
      <c r="V47" s="35">
        <f>SUM(V11:V46)</f>
        <v>1352</v>
      </c>
      <c r="W47" s="39">
        <f>SUM(W11:W45)</f>
        <v>1072.65</v>
      </c>
      <c r="X47" s="39">
        <f>SUM(X11:X45)</f>
        <v>1072.65</v>
      </c>
      <c r="Y47" s="36">
        <f>SUM(Y11:Y46)</f>
        <v>663501</v>
      </c>
      <c r="Z47" s="36">
        <f>SUM(Z11:Z46)</f>
        <v>663501</v>
      </c>
      <c r="AA47" s="36">
        <f>SUM(AA12:AA44)</f>
        <v>5348</v>
      </c>
      <c r="AB47" s="36">
        <f>SUM(AB11:AB46)</f>
        <v>6975</v>
      </c>
      <c r="AC47" s="40">
        <f>SUM(AC12:AC44)</f>
        <v>1408</v>
      </c>
      <c r="AD47" s="41">
        <f>SUM(AD11:AD46)</f>
        <v>1871</v>
      </c>
    </row>
    <row r="48" spans="1:36" ht="15">
      <c r="A48" s="43" t="s">
        <v>58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3" t="s">
        <v>58</v>
      </c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5"/>
      <c r="AE48" s="44"/>
      <c r="AF48" s="44"/>
      <c r="AG48" s="44"/>
      <c r="AH48" s="44"/>
      <c r="AI48" s="44"/>
      <c r="AJ48" s="44"/>
    </row>
    <row r="49" spans="1:36" ht="15.75" thickBot="1">
      <c r="A49" s="66" t="s">
        <v>55</v>
      </c>
      <c r="B49" s="67"/>
      <c r="C49" s="67"/>
      <c r="D49" s="67"/>
      <c r="E49" s="67"/>
      <c r="F49" s="67"/>
      <c r="G49" s="67"/>
      <c r="H49" s="67"/>
      <c r="I49" s="67" t="s">
        <v>56</v>
      </c>
      <c r="J49" s="67"/>
      <c r="K49" s="67"/>
      <c r="L49" s="67"/>
      <c r="M49" s="67"/>
      <c r="N49" s="67"/>
      <c r="O49" s="67"/>
      <c r="P49" s="67"/>
      <c r="Q49" s="67"/>
      <c r="R49" s="67"/>
      <c r="S49" s="66" t="s">
        <v>55</v>
      </c>
      <c r="T49" s="67"/>
      <c r="U49" s="67"/>
      <c r="V49" s="67"/>
      <c r="W49" s="67"/>
      <c r="X49" s="67" t="s">
        <v>56</v>
      </c>
      <c r="Y49" s="67"/>
      <c r="Z49" s="67"/>
      <c r="AA49" s="67"/>
      <c r="AB49" s="67"/>
      <c r="AC49" s="67"/>
      <c r="AD49" s="68"/>
      <c r="AH49" s="46"/>
      <c r="AI49" s="46"/>
      <c r="AJ49" s="46"/>
    </row>
    <row r="50" spans="1:29" ht="15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</sheetData>
  <sheetProtection/>
  <mergeCells count="25">
    <mergeCell ref="D2:R2"/>
    <mergeCell ref="D4:R4"/>
    <mergeCell ref="S2:AD2"/>
    <mergeCell ref="S4:AD4"/>
    <mergeCell ref="W6:X7"/>
    <mergeCell ref="Y6:Z7"/>
    <mergeCell ref="E6:G6"/>
    <mergeCell ref="C6:D6"/>
    <mergeCell ref="E7:F7"/>
    <mergeCell ref="G7:H7"/>
    <mergeCell ref="I6:J7"/>
    <mergeCell ref="Q7:R7"/>
    <mergeCell ref="K6:R6"/>
    <mergeCell ref="S6:T7"/>
    <mergeCell ref="U6:V7"/>
    <mergeCell ref="AA7:AB7"/>
    <mergeCell ref="AC7:AD7"/>
    <mergeCell ref="AA6:AD6"/>
    <mergeCell ref="C9:D9"/>
    <mergeCell ref="K9:L9"/>
    <mergeCell ref="M9:N9"/>
    <mergeCell ref="O9:P9"/>
    <mergeCell ref="E9:F9"/>
    <mergeCell ref="G9:H9"/>
    <mergeCell ref="I9:J9"/>
  </mergeCells>
  <printOptions/>
  <pageMargins left="0.5" right="0" top="0.75" bottom="0.75" header="0.3" footer="0.3"/>
  <pageSetup horizontalDpi="600" verticalDpi="600" orientation="landscape" scale="54" r:id="rId1"/>
  <rowBreaks count="1" manualBreakCount="1">
    <brk id="49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2013-12-31T07:44:54Z</dcterms:modified>
  <cp:category/>
  <cp:version/>
  <cp:contentType/>
  <cp:contentStatus/>
</cp:coreProperties>
</file>