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40.4 40.5" sheetId="1" r:id="rId1"/>
  </sheets>
  <definedNames>
    <definedName name="\x" localSheetId="0">#N/A</definedName>
    <definedName name="\x">#N/A</definedName>
    <definedName name="\z" localSheetId="0">'table 40.4 40.5'!$AA$1:$IV$7913</definedName>
    <definedName name="\z">#N/A</definedName>
    <definedName name="_Regression_Int" localSheetId="0" hidden="1">1</definedName>
    <definedName name="_xlnm.Print_Area" localSheetId="0">'table 40.4 40.5'!$A$1:$K$40</definedName>
    <definedName name="Print_Area_MI" localSheetId="0">'table 40.4 40.5'!$A$1:$L$40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<sst xmlns="http://schemas.openxmlformats.org/spreadsheetml/2006/main" count="157" uniqueCount="42">
  <si>
    <t xml:space="preserve"> {DOWN}{LEFT}{RIGHT 1}~</t>
  </si>
  <si>
    <t>EXCHANGE, COINAGE AND CURRENCY</t>
  </si>
  <si>
    <t xml:space="preserve">  Table 40.4: NUMBER AND VALUE OF COINS MINTED</t>
  </si>
  <si>
    <t xml:space="preserve"> </t>
  </si>
  <si>
    <t xml:space="preserve">    (Number: '000)</t>
  </si>
  <si>
    <t xml:space="preserve">  Stainless steel
(1)</t>
  </si>
  <si>
    <t>Cupro-Nickel</t>
  </si>
  <si>
    <t>Bi-metal</t>
  </si>
  <si>
    <t>Nickel-brass</t>
  </si>
  <si>
    <t xml:space="preserve"> Total</t>
  </si>
  <si>
    <t>________________</t>
  </si>
  <si>
    <t>_________________</t>
  </si>
  <si>
    <t>______________</t>
  </si>
  <si>
    <t>Number</t>
  </si>
  <si>
    <t>Value</t>
  </si>
  <si>
    <t xml:space="preserve"> 1</t>
  </si>
  <si>
    <t xml:space="preserve">  (Kolkata Mint)</t>
  </si>
  <si>
    <t xml:space="preserve">  2000-01</t>
  </si>
  <si>
    <t>-</t>
  </si>
  <si>
    <t xml:space="preserve">  2001-02</t>
  </si>
  <si>
    <t xml:space="preserve">  2002-03</t>
  </si>
  <si>
    <t xml:space="preserve">  2003-04</t>
  </si>
  <si>
    <t xml:space="preserve">  2004-05</t>
  </si>
  <si>
    <t xml:space="preserve">  2005-06</t>
  </si>
  <si>
    <t xml:space="preserve">  2006-07</t>
  </si>
  <si>
    <t xml:space="preserve">  2007-08</t>
  </si>
  <si>
    <t>_</t>
  </si>
  <si>
    <t xml:space="preserve">  2008-09</t>
  </si>
  <si>
    <t xml:space="preserve">  2009-10</t>
  </si>
  <si>
    <t xml:space="preserve">  (Mumbai Mint )</t>
  </si>
  <si>
    <t xml:space="preserve"> 2004-05</t>
  </si>
  <si>
    <t xml:space="preserve"> Sources: 1. India Government Mint, Kolkata</t>
  </si>
  <si>
    <t xml:space="preserve"> 2. India Government Mint, Mumbai</t>
  </si>
  <si>
    <r>
      <t xml:space="preserve">  (Value: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'000)</t>
    </r>
  </si>
  <si>
    <t>1241460</t>
  </si>
  <si>
    <t>1874950</t>
  </si>
  <si>
    <t>414145</t>
  </si>
  <si>
    <t>2070727</t>
  </si>
  <si>
    <t>1655605</t>
  </si>
  <si>
    <t>3945677</t>
  </si>
  <si>
    <t xml:space="preserve">  2010-11</t>
  </si>
  <si>
    <t>Year  ending March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</si>
</sst>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0"/>
    <numFmt numFmtId="167" formatCode="0.00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00_)"/>
    <numFmt numFmtId="177" formatCode="0.00_)"/>
    <numFmt numFmtId="178" formatCode="0.0_)"/>
  </numFmts>
  <fonts count="25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sz val="11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right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right"/>
      <protection/>
    </xf>
    <xf numFmtId="0" fontId="21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vertical="top"/>
    </xf>
    <xf numFmtId="0" fontId="19" fillId="0" borderId="0" xfId="0" applyFont="1" applyAlignment="1" applyProtection="1">
      <alignment horizontal="left" vertical="top"/>
      <protection/>
    </xf>
    <xf numFmtId="0" fontId="21" fillId="0" borderId="10" xfId="0" applyFont="1" applyBorder="1" applyAlignment="1" applyProtection="1">
      <alignment horizontal="left"/>
      <protection/>
    </xf>
    <xf numFmtId="37" fontId="21" fillId="0" borderId="10" xfId="0" applyNumberFormat="1" applyFont="1" applyBorder="1" applyAlignment="1" applyProtection="1">
      <alignment horizontal="center"/>
      <protection/>
    </xf>
    <xf numFmtId="37" fontId="20" fillId="0" borderId="10" xfId="0" applyNumberFormat="1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21" fillId="0" borderId="11" xfId="0" applyFont="1" applyBorder="1" applyAlignment="1">
      <alignment horizontal="center"/>
    </xf>
    <xf numFmtId="37" fontId="21" fillId="0" borderId="11" xfId="0" applyNumberFormat="1" applyFont="1" applyBorder="1" applyAlignment="1" applyProtection="1">
      <alignment horizontal="center"/>
      <protection/>
    </xf>
    <xf numFmtId="37" fontId="19" fillId="0" borderId="0" xfId="0" applyNumberFormat="1" applyFont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/>
    </xf>
    <xf numFmtId="1" fontId="19" fillId="0" borderId="0" xfId="0" applyNumberFormat="1" applyFont="1" applyAlignment="1" applyProtection="1">
      <alignment/>
      <protection/>
    </xf>
    <xf numFmtId="1" fontId="19" fillId="0" borderId="0" xfId="0" applyNumberFormat="1" applyFont="1" applyAlignment="1" applyProtection="1">
      <alignment horizontal="center"/>
      <protection/>
    </xf>
    <xf numFmtId="1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 applyProtection="1">
      <alignment horizontal="left"/>
      <protection/>
    </xf>
    <xf numFmtId="1" fontId="19" fillId="0" borderId="0" xfId="0" applyNumberFormat="1" applyFont="1" applyBorder="1" applyAlignment="1" applyProtection="1">
      <alignment horizontal="left"/>
      <protection/>
    </xf>
    <xf numFmtId="1" fontId="19" fillId="0" borderId="10" xfId="0" applyNumberFormat="1" applyFont="1" applyBorder="1" applyAlignment="1" applyProtection="1">
      <alignment horizontal="left"/>
      <protection/>
    </xf>
    <xf numFmtId="1" fontId="19" fillId="0" borderId="10" xfId="0" applyNumberFormat="1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/>
      <protection/>
    </xf>
    <xf numFmtId="49" fontId="19" fillId="0" borderId="10" xfId="0" applyNumberFormat="1" applyFont="1" applyBorder="1" applyAlignment="1" applyProtection="1">
      <alignment horizontal="right"/>
      <protection/>
    </xf>
    <xf numFmtId="0" fontId="19" fillId="0" borderId="10" xfId="0" applyFont="1" applyBorder="1" applyAlignment="1">
      <alignment/>
    </xf>
    <xf numFmtId="16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Alignment="1">
      <alignment/>
    </xf>
    <xf numFmtId="1" fontId="24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 applyProtection="1">
      <alignment horizontal="center" vertical="top" wrapText="1"/>
      <protection/>
    </xf>
    <xf numFmtId="0" fontId="19" fillId="0" borderId="0" xfId="0" applyFont="1" applyAlignment="1">
      <alignment horizontal="center" vertical="top"/>
    </xf>
    <xf numFmtId="37" fontId="21" fillId="0" borderId="0" xfId="0" applyNumberFormat="1" applyFont="1" applyAlignment="1" applyProtection="1">
      <alignment horizontal="center" vertical="top" wrapText="1"/>
      <protection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54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10.875" defaultRowHeight="12.75"/>
  <cols>
    <col min="1" max="1" width="10.875" style="2" customWidth="1"/>
    <col min="2" max="2" width="8.125" style="2" customWidth="1"/>
    <col min="3" max="3" width="7.625" style="2" customWidth="1"/>
    <col min="4" max="4" width="9.00390625" style="2" customWidth="1"/>
    <col min="5" max="5" width="7.75390625" style="2" customWidth="1"/>
    <col min="6" max="6" width="8.00390625" style="2" customWidth="1"/>
    <col min="7" max="7" width="7.00390625" style="2" customWidth="1"/>
    <col min="8" max="9" width="7.125" style="2" customWidth="1"/>
    <col min="10" max="10" width="7.50390625" style="2" customWidth="1"/>
    <col min="11" max="11" width="7.25390625" style="2" customWidth="1"/>
    <col min="12" max="12" width="10.875" style="2" customWidth="1"/>
    <col min="13" max="14" width="8.625" style="2" customWidth="1"/>
    <col min="15" max="17" width="10.625" style="2" customWidth="1"/>
    <col min="18" max="24" width="10.875" style="2" customWidth="1"/>
    <col min="25" max="25" width="50.625" style="2" customWidth="1"/>
    <col min="26" max="26" width="10.875" style="2" customWidth="1"/>
    <col min="27" max="27" width="50.625" style="2" customWidth="1"/>
    <col min="28" max="16384" width="10.875" style="2" customWidth="1"/>
  </cols>
  <sheetData>
    <row r="1" spans="1:27" ht="12.75">
      <c r="A1" s="28"/>
      <c r="Y1" s="1" t="s">
        <v>0</v>
      </c>
      <c r="AA1" s="1" t="s">
        <v>0</v>
      </c>
    </row>
    <row r="2" spans="1:11" ht="15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4" spans="1:11" ht="15.75">
      <c r="A4" s="49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3" t="s">
        <v>3</v>
      </c>
      <c r="B5" s="4"/>
      <c r="C5" s="5"/>
      <c r="D5" s="4"/>
      <c r="E5" s="4"/>
      <c r="F5" s="4"/>
      <c r="G5" s="4"/>
      <c r="H5" s="4"/>
      <c r="I5" s="4"/>
      <c r="J5" s="4"/>
      <c r="K5" s="6" t="s">
        <v>4</v>
      </c>
    </row>
    <row r="6" spans="1:16" ht="12.75">
      <c r="A6" s="7"/>
      <c r="B6" s="7"/>
      <c r="C6" s="7"/>
      <c r="D6" s="7"/>
      <c r="E6" s="7"/>
      <c r="F6" s="7"/>
      <c r="G6" s="7"/>
      <c r="H6" s="7"/>
      <c r="I6" s="7"/>
      <c r="J6" s="7"/>
      <c r="K6" s="8" t="s">
        <v>33</v>
      </c>
      <c r="M6" s="1" t="s">
        <v>3</v>
      </c>
      <c r="P6" s="1" t="s">
        <v>3</v>
      </c>
    </row>
    <row r="7" spans="1:13" s="10" customFormat="1" ht="28.5" customHeight="1">
      <c r="A7" s="9" t="s">
        <v>41</v>
      </c>
      <c r="B7" s="45" t="s">
        <v>5</v>
      </c>
      <c r="C7" s="46"/>
      <c r="D7" s="47" t="s">
        <v>6</v>
      </c>
      <c r="E7" s="46"/>
      <c r="F7" s="48" t="s">
        <v>7</v>
      </c>
      <c r="G7" s="48"/>
      <c r="H7" s="48" t="s">
        <v>8</v>
      </c>
      <c r="I7" s="48"/>
      <c r="J7" s="43" t="s">
        <v>9</v>
      </c>
      <c r="K7" s="44"/>
      <c r="M7" s="11" t="s">
        <v>3</v>
      </c>
    </row>
    <row r="8" spans="1:14" ht="9.75" customHeight="1">
      <c r="A8" s="3"/>
      <c r="B8" s="40" t="s">
        <v>10</v>
      </c>
      <c r="C8" s="40"/>
      <c r="D8" s="40" t="s">
        <v>11</v>
      </c>
      <c r="E8" s="40"/>
      <c r="F8" s="40" t="s">
        <v>12</v>
      </c>
      <c r="G8" s="40"/>
      <c r="H8" s="40" t="s">
        <v>12</v>
      </c>
      <c r="I8" s="40"/>
      <c r="J8" s="40" t="s">
        <v>10</v>
      </c>
      <c r="K8" s="40"/>
      <c r="M8" s="1" t="s">
        <v>3</v>
      </c>
      <c r="N8" s="1" t="s">
        <v>3</v>
      </c>
    </row>
    <row r="9" spans="1:11" ht="14.25">
      <c r="A9" s="12" t="s">
        <v>3</v>
      </c>
      <c r="B9" s="13" t="s">
        <v>13</v>
      </c>
      <c r="C9" s="13" t="s">
        <v>14</v>
      </c>
      <c r="D9" s="13" t="s">
        <v>13</v>
      </c>
      <c r="E9" s="13" t="s">
        <v>14</v>
      </c>
      <c r="F9" s="13" t="s">
        <v>13</v>
      </c>
      <c r="G9" s="13" t="s">
        <v>14</v>
      </c>
      <c r="H9" s="13" t="s">
        <v>13</v>
      </c>
      <c r="I9" s="13" t="s">
        <v>14</v>
      </c>
      <c r="J9" s="14" t="s">
        <v>13</v>
      </c>
      <c r="K9" s="14" t="s">
        <v>14</v>
      </c>
    </row>
    <row r="10" spans="1:15" ht="12.75">
      <c r="A10" s="15" t="s">
        <v>15</v>
      </c>
      <c r="B10" s="16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7">
        <v>11</v>
      </c>
      <c r="L10" s="18" t="s">
        <v>3</v>
      </c>
      <c r="N10" s="18"/>
      <c r="O10" s="18"/>
    </row>
    <row r="11" spans="1:15" ht="12.75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18"/>
      <c r="N11" s="18"/>
      <c r="O11" s="18"/>
    </row>
    <row r="12" spans="1:11" ht="12.75">
      <c r="A12" s="40" t="s">
        <v>16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s="26" customFormat="1" ht="12.75">
      <c r="A13" s="23" t="s">
        <v>17</v>
      </c>
      <c r="B13" s="24">
        <v>442792</v>
      </c>
      <c r="C13" s="24">
        <v>301305</v>
      </c>
      <c r="D13" s="24">
        <v>258337</v>
      </c>
      <c r="E13" s="24">
        <v>856874</v>
      </c>
      <c r="F13" s="25" t="s">
        <v>18</v>
      </c>
      <c r="G13" s="25" t="s">
        <v>18</v>
      </c>
      <c r="H13" s="25" t="s">
        <v>18</v>
      </c>
      <c r="I13" s="25" t="s">
        <v>18</v>
      </c>
      <c r="J13" s="24">
        <f>SUM(B13,D13,F13,H13)</f>
        <v>701129</v>
      </c>
      <c r="K13" s="24">
        <f>SUM(C13,E13,G13,I13)</f>
        <v>1158179</v>
      </c>
    </row>
    <row r="14" spans="1:11" s="26" customFormat="1" ht="12.75">
      <c r="A14" s="23" t="s">
        <v>19</v>
      </c>
      <c r="B14" s="24">
        <v>561702</v>
      </c>
      <c r="C14" s="24">
        <v>452227</v>
      </c>
      <c r="D14" s="24">
        <v>258300</v>
      </c>
      <c r="E14" s="24">
        <v>900900</v>
      </c>
      <c r="F14" s="25" t="s">
        <v>18</v>
      </c>
      <c r="G14" s="25" t="s">
        <v>18</v>
      </c>
      <c r="H14" s="25" t="s">
        <v>18</v>
      </c>
      <c r="I14" s="25" t="s">
        <v>18</v>
      </c>
      <c r="J14" s="24">
        <f aca="true" t="shared" si="0" ref="J14:J22">SUM(B14,D14,F14,H14)</f>
        <v>820002</v>
      </c>
      <c r="K14" s="24">
        <f aca="true" t="shared" si="1" ref="K14:K22">SUM(C14,E14,G14,I14)</f>
        <v>1353127</v>
      </c>
    </row>
    <row r="15" spans="1:11" s="26" customFormat="1" ht="12.75">
      <c r="A15" s="23" t="s">
        <v>20</v>
      </c>
      <c r="B15" s="24">
        <v>610965</v>
      </c>
      <c r="C15" s="24">
        <v>473018</v>
      </c>
      <c r="D15" s="24">
        <v>218609</v>
      </c>
      <c r="E15" s="24">
        <v>758819</v>
      </c>
      <c r="F15" s="25" t="s">
        <v>18</v>
      </c>
      <c r="G15" s="25" t="s">
        <v>18</v>
      </c>
      <c r="H15" s="25" t="s">
        <v>18</v>
      </c>
      <c r="I15" s="25" t="s">
        <v>18</v>
      </c>
      <c r="J15" s="24">
        <f t="shared" si="0"/>
        <v>829574</v>
      </c>
      <c r="K15" s="24">
        <f t="shared" si="1"/>
        <v>1231837</v>
      </c>
    </row>
    <row r="16" spans="1:11" s="26" customFormat="1" ht="12.75">
      <c r="A16" s="23" t="s">
        <v>21</v>
      </c>
      <c r="B16" s="24">
        <v>346827</v>
      </c>
      <c r="C16" s="24">
        <v>1306939</v>
      </c>
      <c r="D16" s="24">
        <v>421075</v>
      </c>
      <c r="E16" s="24">
        <v>392131</v>
      </c>
      <c r="F16" s="25" t="s">
        <v>18</v>
      </c>
      <c r="G16" s="25" t="s">
        <v>18</v>
      </c>
      <c r="H16" s="25" t="s">
        <v>18</v>
      </c>
      <c r="I16" s="25" t="s">
        <v>18</v>
      </c>
      <c r="J16" s="24">
        <f t="shared" si="0"/>
        <v>767902</v>
      </c>
      <c r="K16" s="24">
        <f t="shared" si="1"/>
        <v>1699070</v>
      </c>
    </row>
    <row r="17" spans="1:11" s="26" customFormat="1" ht="12.75">
      <c r="A17" s="23" t="s">
        <v>22</v>
      </c>
      <c r="B17" s="24">
        <v>138510</v>
      </c>
      <c r="C17" s="24">
        <v>138510</v>
      </c>
      <c r="D17" s="24">
        <v>124465</v>
      </c>
      <c r="E17" s="24">
        <v>415160</v>
      </c>
      <c r="F17" s="25" t="s">
        <v>18</v>
      </c>
      <c r="G17" s="25" t="s">
        <v>18</v>
      </c>
      <c r="H17" s="25" t="s">
        <v>18</v>
      </c>
      <c r="I17" s="25" t="s">
        <v>18</v>
      </c>
      <c r="J17" s="24">
        <f t="shared" si="0"/>
        <v>262975</v>
      </c>
      <c r="K17" s="24">
        <f t="shared" si="1"/>
        <v>553670</v>
      </c>
    </row>
    <row r="18" spans="1:11" s="26" customFormat="1" ht="12.75">
      <c r="A18" s="23" t="s">
        <v>23</v>
      </c>
      <c r="B18" s="24">
        <v>130650</v>
      </c>
      <c r="C18" s="24">
        <v>149230</v>
      </c>
      <c r="D18" s="24">
        <v>9958</v>
      </c>
      <c r="E18" s="24">
        <v>49425</v>
      </c>
      <c r="F18" s="25" t="s">
        <v>18</v>
      </c>
      <c r="G18" s="25" t="s">
        <v>18</v>
      </c>
      <c r="H18" s="25" t="s">
        <v>18</v>
      </c>
      <c r="I18" s="25" t="s">
        <v>18</v>
      </c>
      <c r="J18" s="24">
        <f t="shared" si="0"/>
        <v>140608</v>
      </c>
      <c r="K18" s="24">
        <f t="shared" si="1"/>
        <v>198655</v>
      </c>
    </row>
    <row r="19" spans="1:11" s="26" customFormat="1" ht="12.75">
      <c r="A19" s="23" t="s">
        <v>24</v>
      </c>
      <c r="B19" s="24">
        <v>144170</v>
      </c>
      <c r="C19" s="24">
        <v>287485</v>
      </c>
      <c r="D19" s="24">
        <v>107</v>
      </c>
      <c r="E19" s="24">
        <v>533</v>
      </c>
      <c r="F19" s="25" t="s">
        <v>18</v>
      </c>
      <c r="G19" s="25" t="s">
        <v>18</v>
      </c>
      <c r="H19" s="25" t="s">
        <v>18</v>
      </c>
      <c r="I19" s="25" t="s">
        <v>18</v>
      </c>
      <c r="J19" s="24">
        <f t="shared" si="0"/>
        <v>144277</v>
      </c>
      <c r="K19" s="24">
        <f t="shared" si="1"/>
        <v>288018</v>
      </c>
    </row>
    <row r="20" spans="1:11" s="26" customFormat="1" ht="12.75">
      <c r="A20" s="23" t="s">
        <v>25</v>
      </c>
      <c r="B20" s="24">
        <v>662479</v>
      </c>
      <c r="C20" s="24">
        <v>1149065</v>
      </c>
      <c r="D20" s="27" t="s">
        <v>26</v>
      </c>
      <c r="E20" s="27" t="s">
        <v>26</v>
      </c>
      <c r="F20" s="25" t="s">
        <v>18</v>
      </c>
      <c r="G20" s="25" t="s">
        <v>18</v>
      </c>
      <c r="H20" s="25" t="s">
        <v>18</v>
      </c>
      <c r="I20" s="25" t="s">
        <v>18</v>
      </c>
      <c r="J20" s="24">
        <f t="shared" si="0"/>
        <v>662479</v>
      </c>
      <c r="K20" s="24">
        <f t="shared" si="1"/>
        <v>1149065</v>
      </c>
    </row>
    <row r="21" spans="1:11" s="26" customFormat="1" ht="12.75">
      <c r="A21" s="23" t="s">
        <v>27</v>
      </c>
      <c r="B21" s="24">
        <v>1142510</v>
      </c>
      <c r="C21" s="24">
        <v>1980623</v>
      </c>
      <c r="D21" s="24">
        <v>7688</v>
      </c>
      <c r="E21" s="24">
        <v>38440</v>
      </c>
      <c r="F21" s="25" t="s">
        <v>18</v>
      </c>
      <c r="G21" s="25" t="s">
        <v>18</v>
      </c>
      <c r="H21" s="25" t="s">
        <v>18</v>
      </c>
      <c r="I21" s="25" t="s">
        <v>18</v>
      </c>
      <c r="J21" s="24">
        <f t="shared" si="0"/>
        <v>1150198</v>
      </c>
      <c r="K21" s="24">
        <f t="shared" si="1"/>
        <v>2019063</v>
      </c>
    </row>
    <row r="22" spans="1:11" s="26" customFormat="1" ht="12.75">
      <c r="A22" s="2" t="s">
        <v>28</v>
      </c>
      <c r="B22" s="24">
        <v>1212670</v>
      </c>
      <c r="C22" s="24">
        <v>1891215</v>
      </c>
      <c r="D22" s="24">
        <v>231134</v>
      </c>
      <c r="E22" s="24">
        <v>1155668</v>
      </c>
      <c r="F22" s="25" t="s">
        <v>18</v>
      </c>
      <c r="G22" s="25" t="s">
        <v>18</v>
      </c>
      <c r="H22" s="25" t="s">
        <v>18</v>
      </c>
      <c r="I22" s="25" t="s">
        <v>18</v>
      </c>
      <c r="J22" s="24">
        <f t="shared" si="0"/>
        <v>1443804</v>
      </c>
      <c r="K22" s="24">
        <f t="shared" si="1"/>
        <v>3046883</v>
      </c>
    </row>
    <row r="23" spans="1:13" ht="12.75">
      <c r="A23" s="2" t="s">
        <v>40</v>
      </c>
      <c r="B23" s="24">
        <v>1224292</v>
      </c>
      <c r="C23" s="24">
        <v>1795727</v>
      </c>
      <c r="H23" s="2">
        <v>360020</v>
      </c>
      <c r="I23" s="2">
        <v>1800100</v>
      </c>
      <c r="J23" s="24">
        <f>SUM(B23,D23,F23,H23)</f>
        <v>1584312</v>
      </c>
      <c r="K23" s="24">
        <f>SUM(C23,E23,G23,I23)</f>
        <v>3595827</v>
      </c>
      <c r="L23" s="24"/>
      <c r="M23" s="24"/>
    </row>
    <row r="24" spans="1:11" ht="12.75">
      <c r="A24" s="40" t="s">
        <v>29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2.75">
      <c r="A25" s="28" t="s">
        <v>17</v>
      </c>
      <c r="B25" s="24">
        <v>431070</v>
      </c>
      <c r="C25" s="24">
        <v>255774</v>
      </c>
      <c r="D25" s="24">
        <v>225681</v>
      </c>
      <c r="E25" s="24">
        <v>781263</v>
      </c>
      <c r="F25" s="25" t="s">
        <v>18</v>
      </c>
      <c r="G25" s="25" t="s">
        <v>18</v>
      </c>
      <c r="H25" s="25" t="s">
        <v>18</v>
      </c>
      <c r="I25" s="25" t="s">
        <v>18</v>
      </c>
      <c r="J25" s="24">
        <f aca="true" t="shared" si="2" ref="J25:J33">SUM(B25,D25,F25,H25)</f>
        <v>656751</v>
      </c>
      <c r="K25" s="24">
        <f aca="true" t="shared" si="3" ref="K25:K33">SUM(C25,E25,G25,I25)</f>
        <v>1037037</v>
      </c>
    </row>
    <row r="26" spans="1:11" ht="12.75">
      <c r="A26" s="28" t="s">
        <v>19</v>
      </c>
      <c r="B26" s="24">
        <v>612605</v>
      </c>
      <c r="C26" s="24">
        <v>423045</v>
      </c>
      <c r="D26" s="24">
        <v>241205</v>
      </c>
      <c r="E26" s="24">
        <v>855625</v>
      </c>
      <c r="F26" s="25" t="s">
        <v>18</v>
      </c>
      <c r="G26" s="25" t="s">
        <v>18</v>
      </c>
      <c r="H26" s="25" t="s">
        <v>18</v>
      </c>
      <c r="I26" s="25" t="s">
        <v>18</v>
      </c>
      <c r="J26" s="24">
        <f t="shared" si="2"/>
        <v>853810</v>
      </c>
      <c r="K26" s="24">
        <f t="shared" si="3"/>
        <v>1278670</v>
      </c>
    </row>
    <row r="27" spans="1:11" ht="12.75">
      <c r="A27" s="28" t="s">
        <v>20</v>
      </c>
      <c r="B27" s="24">
        <v>647126</v>
      </c>
      <c r="C27" s="24">
        <v>553271</v>
      </c>
      <c r="D27" s="24">
        <v>309107</v>
      </c>
      <c r="E27" s="24">
        <v>1059790</v>
      </c>
      <c r="F27" s="25" t="s">
        <v>18</v>
      </c>
      <c r="G27" s="25" t="s">
        <v>18</v>
      </c>
      <c r="H27" s="25" t="s">
        <v>18</v>
      </c>
      <c r="I27" s="25" t="s">
        <v>18</v>
      </c>
      <c r="J27" s="24">
        <f t="shared" si="2"/>
        <v>956233</v>
      </c>
      <c r="K27" s="24">
        <f t="shared" si="3"/>
        <v>1613061</v>
      </c>
    </row>
    <row r="28" spans="1:11" ht="12.75">
      <c r="A28" s="28" t="s">
        <v>21</v>
      </c>
      <c r="B28" s="25">
        <v>582770</v>
      </c>
      <c r="C28" s="25">
        <v>576849</v>
      </c>
      <c r="D28" s="25">
        <v>286316</v>
      </c>
      <c r="E28" s="25">
        <v>1077105</v>
      </c>
      <c r="F28" s="25" t="s">
        <v>18</v>
      </c>
      <c r="G28" s="25" t="s">
        <v>18</v>
      </c>
      <c r="H28" s="25" t="s">
        <v>18</v>
      </c>
      <c r="I28" s="25" t="s">
        <v>18</v>
      </c>
      <c r="J28" s="24">
        <f t="shared" si="2"/>
        <v>869086</v>
      </c>
      <c r="K28" s="24">
        <f t="shared" si="3"/>
        <v>1653954</v>
      </c>
    </row>
    <row r="29" spans="1:11" ht="12.75">
      <c r="A29" s="29" t="s">
        <v>22</v>
      </c>
      <c r="B29" s="25">
        <v>160748</v>
      </c>
      <c r="C29" s="25">
        <v>160748</v>
      </c>
      <c r="D29" s="25">
        <v>115747</v>
      </c>
      <c r="E29" s="25">
        <v>479164</v>
      </c>
      <c r="F29" s="25" t="s">
        <v>18</v>
      </c>
      <c r="G29" s="25" t="s">
        <v>18</v>
      </c>
      <c r="H29" s="25" t="s">
        <v>18</v>
      </c>
      <c r="I29" s="25" t="s">
        <v>18</v>
      </c>
      <c r="J29" s="24">
        <f t="shared" si="2"/>
        <v>276495</v>
      </c>
      <c r="K29" s="24">
        <f t="shared" si="3"/>
        <v>639912</v>
      </c>
    </row>
    <row r="30" spans="1:11" ht="12.75">
      <c r="A30" s="29" t="s">
        <v>23</v>
      </c>
      <c r="B30" s="25">
        <v>86258</v>
      </c>
      <c r="C30" s="25">
        <v>140573</v>
      </c>
      <c r="D30" s="25">
        <v>7526</v>
      </c>
      <c r="E30" s="25">
        <v>37630</v>
      </c>
      <c r="F30" s="25" t="s">
        <v>18</v>
      </c>
      <c r="G30" s="25" t="s">
        <v>18</v>
      </c>
      <c r="H30" s="25" t="s">
        <v>18</v>
      </c>
      <c r="I30" s="25" t="s">
        <v>18</v>
      </c>
      <c r="J30" s="24">
        <f t="shared" si="2"/>
        <v>93784</v>
      </c>
      <c r="K30" s="24">
        <f t="shared" si="3"/>
        <v>178203</v>
      </c>
    </row>
    <row r="31" spans="1:11" ht="12.75">
      <c r="A31" s="29" t="s">
        <v>24</v>
      </c>
      <c r="B31" s="25">
        <v>259842.5</v>
      </c>
      <c r="C31" s="25">
        <v>519685</v>
      </c>
      <c r="D31" s="25">
        <v>2452</v>
      </c>
      <c r="E31" s="25">
        <v>12260</v>
      </c>
      <c r="F31" s="25" t="s">
        <v>18</v>
      </c>
      <c r="G31" s="25" t="s">
        <v>18</v>
      </c>
      <c r="H31" s="25" t="s">
        <v>18</v>
      </c>
      <c r="I31" s="25" t="s">
        <v>18</v>
      </c>
      <c r="J31" s="24">
        <f t="shared" si="2"/>
        <v>262294.5</v>
      </c>
      <c r="K31" s="24">
        <f t="shared" si="3"/>
        <v>531945</v>
      </c>
    </row>
    <row r="32" spans="1:11" ht="12.75">
      <c r="A32" s="29" t="s">
        <v>25</v>
      </c>
      <c r="B32" s="25">
        <v>659383</v>
      </c>
      <c r="C32" s="25">
        <v>1458928</v>
      </c>
      <c r="D32" s="25">
        <v>60</v>
      </c>
      <c r="E32" s="25">
        <v>300</v>
      </c>
      <c r="F32" s="25" t="s">
        <v>18</v>
      </c>
      <c r="G32" s="25" t="s">
        <v>18</v>
      </c>
      <c r="H32" s="25" t="s">
        <v>18</v>
      </c>
      <c r="I32" s="25" t="s">
        <v>18</v>
      </c>
      <c r="J32" s="24">
        <f t="shared" si="2"/>
        <v>659443</v>
      </c>
      <c r="K32" s="24">
        <f t="shared" si="3"/>
        <v>1459228</v>
      </c>
    </row>
    <row r="33" spans="1:13" ht="12.75">
      <c r="A33" s="29" t="s">
        <v>27</v>
      </c>
      <c r="B33" s="25">
        <v>1168818</v>
      </c>
      <c r="C33" s="25">
        <v>2203133</v>
      </c>
      <c r="D33" s="25" t="s">
        <v>18</v>
      </c>
      <c r="E33" s="25" t="s">
        <v>18</v>
      </c>
      <c r="F33" s="25" t="s">
        <v>18</v>
      </c>
      <c r="G33" s="25" t="s">
        <v>18</v>
      </c>
      <c r="H33" s="27">
        <v>20065</v>
      </c>
      <c r="I33" s="27">
        <v>100325</v>
      </c>
      <c r="J33" s="24">
        <f t="shared" si="2"/>
        <v>1188883</v>
      </c>
      <c r="K33" s="24">
        <f t="shared" si="3"/>
        <v>2303458</v>
      </c>
      <c r="L33" s="37"/>
      <c r="M33" s="37"/>
    </row>
    <row r="34" spans="1:11" ht="12.75">
      <c r="A34" s="29" t="s">
        <v>28</v>
      </c>
      <c r="B34" s="25">
        <v>1247792</v>
      </c>
      <c r="C34" s="25">
        <v>1834952</v>
      </c>
      <c r="D34" s="25" t="s">
        <v>18</v>
      </c>
      <c r="E34" s="25" t="s">
        <v>18</v>
      </c>
      <c r="F34" s="36">
        <v>5100</v>
      </c>
      <c r="G34" s="36">
        <v>51000</v>
      </c>
      <c r="H34" s="36">
        <v>321858</v>
      </c>
      <c r="I34" s="36">
        <v>1609288</v>
      </c>
      <c r="J34" s="25">
        <f>SUM(B34,D34,F34,H34)</f>
        <v>1574750</v>
      </c>
      <c r="K34" s="25">
        <f>SUM(C34,E34,G34,I34)</f>
        <v>3495240</v>
      </c>
    </row>
    <row r="35" spans="1:11" ht="12.75">
      <c r="A35" s="30" t="s">
        <v>40</v>
      </c>
      <c r="B35" s="31" t="s">
        <v>34</v>
      </c>
      <c r="C35" s="31" t="s">
        <v>35</v>
      </c>
      <c r="D35" s="31" t="s">
        <v>18</v>
      </c>
      <c r="E35" s="31" t="s">
        <v>18</v>
      </c>
      <c r="F35" s="31" t="s">
        <v>18</v>
      </c>
      <c r="G35" s="31" t="s">
        <v>18</v>
      </c>
      <c r="H35" s="31" t="s">
        <v>36</v>
      </c>
      <c r="I35" s="31" t="s">
        <v>37</v>
      </c>
      <c r="J35" s="31" t="s">
        <v>38</v>
      </c>
      <c r="K35" s="31" t="s">
        <v>39</v>
      </c>
    </row>
    <row r="36" spans="1:13" ht="12.75" hidden="1">
      <c r="A36" s="32" t="s">
        <v>30</v>
      </c>
      <c r="B36" s="33" t="s">
        <v>18</v>
      </c>
      <c r="C36" s="33" t="s">
        <v>18</v>
      </c>
      <c r="D36" s="34">
        <v>160748</v>
      </c>
      <c r="E36" s="34">
        <v>160748</v>
      </c>
      <c r="F36" s="34">
        <v>116747</v>
      </c>
      <c r="G36" s="34">
        <v>4479164</v>
      </c>
      <c r="H36" s="34"/>
      <c r="I36" s="34"/>
      <c r="J36" s="34">
        <v>277495</v>
      </c>
      <c r="K36" s="34">
        <v>639912</v>
      </c>
      <c r="L36" s="2" t="s">
        <v>3</v>
      </c>
      <c r="M36" s="1" t="s">
        <v>3</v>
      </c>
    </row>
    <row r="37" spans="1:11" ht="12.75">
      <c r="A37" s="41" t="s">
        <v>31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>
      <c r="A38" s="41" t="s">
        <v>32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40" spans="1:11" ht="12.75">
      <c r="A40" s="39">
        <v>610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52" spans="3:12" ht="12.75">
      <c r="C52" s="35"/>
      <c r="D52" s="35"/>
      <c r="E52" s="35"/>
      <c r="G52" s="35"/>
      <c r="H52" s="35"/>
      <c r="I52" s="35"/>
      <c r="J52" s="35"/>
      <c r="K52" s="35"/>
      <c r="L52" s="35"/>
    </row>
    <row r="53" spans="3:12" ht="12.75">
      <c r="C53" s="35"/>
      <c r="D53" s="35"/>
      <c r="E53" s="35"/>
      <c r="G53" s="35"/>
      <c r="H53" s="35"/>
      <c r="I53" s="35"/>
      <c r="J53" s="35"/>
      <c r="K53" s="35"/>
      <c r="L53" s="35"/>
    </row>
    <row r="54" spans="3:12" ht="12.75">
      <c r="C54" s="35"/>
      <c r="D54" s="35"/>
      <c r="E54" s="35"/>
      <c r="G54" s="35"/>
      <c r="H54" s="35"/>
      <c r="I54" s="35"/>
      <c r="J54" s="35"/>
      <c r="K54" s="35"/>
      <c r="L54" s="35"/>
    </row>
  </sheetData>
  <sheetProtection/>
  <mergeCells count="17">
    <mergeCell ref="A4:K4"/>
    <mergeCell ref="A12:K12"/>
    <mergeCell ref="A24:K24"/>
    <mergeCell ref="A37:K37"/>
    <mergeCell ref="D8:E8"/>
    <mergeCell ref="H8:I8"/>
    <mergeCell ref="A38:K38"/>
    <mergeCell ref="B8:C8"/>
    <mergeCell ref="J7:K7"/>
    <mergeCell ref="B7:C7"/>
    <mergeCell ref="D7:E7"/>
    <mergeCell ref="F7:G7"/>
    <mergeCell ref="H7:I7"/>
    <mergeCell ref="F8:G8"/>
    <mergeCell ref="J8:K8"/>
    <mergeCell ref="A40:K40"/>
    <mergeCell ref="A2:K2"/>
  </mergeCells>
  <printOptions/>
  <pageMargins left="0.78740157480315" right="0.236220472440945" top="0.196850393700787" bottom="0.19685039370078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mukta</cp:lastModifiedBy>
  <cp:lastPrinted>2011-10-12T09:12:23Z</cp:lastPrinted>
  <dcterms:created xsi:type="dcterms:W3CDTF">2011-01-17T06:37:43Z</dcterms:created>
  <dcterms:modified xsi:type="dcterms:W3CDTF">2011-12-14T05:25:46Z</dcterms:modified>
  <cp:category/>
  <cp:version/>
  <cp:contentType/>
  <cp:contentStatus/>
</cp:coreProperties>
</file>