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3.6 " sheetId="1" r:id="rId1"/>
  </sheets>
  <definedNames>
    <definedName name="\x" localSheetId="0">#N/A</definedName>
    <definedName name="\x">#N/A</definedName>
    <definedName name="\z" localSheetId="0">#N/A</definedName>
    <definedName name="\z">#N/A</definedName>
    <definedName name="_Regression_Int" localSheetId="0" hidden="1">1</definedName>
    <definedName name="_xlnm.Print_Area" localSheetId="0">'Table 43.6 '!$A$1:$L$50</definedName>
    <definedName name="Print_Area_MI" localSheetId="0">'Table 43.6 '!$A$2:$L$46</definedName>
    <definedName name="_xlnm.Print_Titles" localSheetId="0">'Table 43.6 '!$1:$10</definedName>
  </definedNames>
  <calcPr fullCalcOnLoad="1"/>
</workbook>
</file>

<file path=xl/sharedStrings.xml><?xml version="1.0" encoding="utf-8"?>
<sst xmlns="http://schemas.openxmlformats.org/spreadsheetml/2006/main" count="78" uniqueCount="30">
  <si>
    <t xml:space="preserve"> ELECTORAL STATISTICS</t>
  </si>
  <si>
    <t>Table 43.6: NUMBER OF SEATS AND CONSTITUENCIES IN THE VIDHAN PARISHADS</t>
  </si>
  <si>
    <t xml:space="preserve"> (State Legislative Councils)</t>
  </si>
  <si>
    <t>Direct Elections</t>
  </si>
  <si>
    <t>Indirect 
Elections 
by 
MLAs</t>
  </si>
  <si>
    <t xml:space="preserve"> Nominations 
by 
Governor</t>
  </si>
  <si>
    <t xml:space="preserve"> Total</t>
  </si>
  <si>
    <t xml:space="preserve"> Year/State</t>
  </si>
  <si>
    <t>Local</t>
  </si>
  <si>
    <t>Graduates</t>
  </si>
  <si>
    <t>Teachers</t>
  </si>
  <si>
    <t>Total</t>
  </si>
  <si>
    <t>Authorities</t>
  </si>
  <si>
    <t>C</t>
  </si>
  <si>
    <t>S</t>
  </si>
  <si>
    <t>Bihar</t>
  </si>
  <si>
    <t>Jammu&amp;Kashmir</t>
  </si>
  <si>
    <t>-</t>
  </si>
  <si>
    <t>Karnataka</t>
  </si>
  <si>
    <t>Maharashtra</t>
  </si>
  <si>
    <t>Uttar Pradesh</t>
  </si>
  <si>
    <t xml:space="preserve">J &amp; K </t>
  </si>
  <si>
    <t>Andhra Pradesh</t>
  </si>
  <si>
    <t>2001 to 2006</t>
  </si>
  <si>
    <t>2007 to 2009</t>
  </si>
  <si>
    <t>2010 to 2013</t>
  </si>
  <si>
    <t>Source : Election Commission of India</t>
  </si>
  <si>
    <t>Telangana*</t>
  </si>
  <si>
    <t>*As per Andhra Pradesh Reorganisation Act, 2014 wef 02.06.2014</t>
  </si>
  <si>
    <t>Note: Andhra Pradesh Legislative Council was formed after enactment of "The Andhra Pradesh Legislative Council Act, 2005.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</si>
</sst>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178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Border="1">
      <alignment/>
      <protection/>
    </xf>
    <xf numFmtId="37" fontId="7" fillId="33" borderId="10" xfId="57" applyNumberFormat="1" applyFont="1" applyFill="1" applyBorder="1" applyAlignment="1" applyProtection="1">
      <alignment horizontal="center" vertical="top"/>
      <protection/>
    </xf>
    <xf numFmtId="37" fontId="6" fillId="33" borderId="10" xfId="57" applyNumberFormat="1" applyFont="1" applyFill="1" applyBorder="1" applyAlignment="1" applyProtection="1">
      <alignment horizontal="center" vertical="top"/>
      <protection/>
    </xf>
    <xf numFmtId="0" fontId="4" fillId="33" borderId="0" xfId="57" applyFont="1" applyFill="1">
      <alignment/>
      <protection/>
    </xf>
    <xf numFmtId="0" fontId="7" fillId="33" borderId="10" xfId="57" applyFont="1" applyFill="1" applyBorder="1" applyAlignment="1" applyProtection="1">
      <alignment horizontal="center" vertical="top"/>
      <protection/>
    </xf>
    <xf numFmtId="37" fontId="7" fillId="33" borderId="11" xfId="57" applyNumberFormat="1" applyFont="1" applyFill="1" applyBorder="1" applyAlignment="1" applyProtection="1">
      <alignment horizontal="center"/>
      <protection/>
    </xf>
    <xf numFmtId="0" fontId="7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4" fillId="34" borderId="12" xfId="57" applyFont="1" applyFill="1" applyBorder="1" applyAlignment="1">
      <alignment horizontal="center"/>
      <protection/>
    </xf>
    <xf numFmtId="0" fontId="8" fillId="34" borderId="12" xfId="57" applyFont="1" applyFill="1" applyBorder="1" applyAlignment="1">
      <alignment horizontal="center"/>
      <protection/>
    </xf>
    <xf numFmtId="0" fontId="4" fillId="34" borderId="12" xfId="57" applyFont="1" applyFill="1" applyBorder="1" applyAlignment="1" applyProtection="1">
      <alignment horizontal="center"/>
      <protection/>
    </xf>
    <xf numFmtId="0" fontId="4" fillId="35" borderId="12" xfId="57" applyFont="1" applyFill="1" applyBorder="1" applyAlignment="1">
      <alignment horizontal="center"/>
      <protection/>
    </xf>
    <xf numFmtId="0" fontId="8" fillId="35" borderId="12" xfId="57" applyFont="1" applyFill="1" applyBorder="1" applyAlignment="1">
      <alignment horizontal="center"/>
      <protection/>
    </xf>
    <xf numFmtId="0" fontId="7" fillId="33" borderId="13" xfId="57" applyFont="1" applyFill="1" applyBorder="1" applyAlignment="1" applyProtection="1">
      <alignment horizontal="center" vertical="top"/>
      <protection/>
    </xf>
    <xf numFmtId="0" fontId="6" fillId="33" borderId="10" xfId="57" applyFont="1" applyFill="1" applyBorder="1" applyAlignment="1">
      <alignment horizontal="center"/>
      <protection/>
    </xf>
    <xf numFmtId="0" fontId="7" fillId="33" borderId="13" xfId="57" applyFont="1" applyFill="1" applyBorder="1" applyAlignment="1" applyProtection="1">
      <alignment horizontal="center" vertical="top" wrapText="1"/>
      <protection/>
    </xf>
    <xf numFmtId="0" fontId="7" fillId="33" borderId="0" xfId="57" applyFont="1" applyFill="1" applyBorder="1" applyAlignment="1" applyProtection="1">
      <alignment horizontal="center" vertical="top" wrapText="1"/>
      <protection/>
    </xf>
    <xf numFmtId="0" fontId="7" fillId="33" borderId="10" xfId="57" applyFont="1" applyFill="1" applyBorder="1" applyAlignment="1" applyProtection="1">
      <alignment horizontal="center" vertical="top" wrapText="1"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4" fillId="33" borderId="16" xfId="57" applyFont="1" applyFill="1" applyBorder="1">
      <alignment/>
      <protection/>
    </xf>
    <xf numFmtId="0" fontId="5" fillId="33" borderId="17" xfId="57" applyFont="1" applyFill="1" applyBorder="1" applyAlignment="1" applyProtection="1">
      <alignment horizontal="center"/>
      <protection/>
    </xf>
    <xf numFmtId="0" fontId="5" fillId="33" borderId="0" xfId="57" applyFont="1" applyFill="1" applyBorder="1" applyAlignment="1">
      <alignment horizontal="center"/>
      <protection/>
    </xf>
    <xf numFmtId="0" fontId="5" fillId="33" borderId="18" xfId="57" applyFont="1" applyFill="1" applyBorder="1" applyAlignment="1">
      <alignment horizontal="center"/>
      <protection/>
    </xf>
    <xf numFmtId="0" fontId="4" fillId="33" borderId="17" xfId="57" applyFont="1" applyFill="1" applyBorder="1">
      <alignment/>
      <protection/>
    </xf>
    <xf numFmtId="0" fontId="6" fillId="33" borderId="19" xfId="57" applyFont="1" applyFill="1" applyBorder="1" applyAlignment="1" applyProtection="1">
      <alignment horizontal="center"/>
      <protection/>
    </xf>
    <xf numFmtId="0" fontId="6" fillId="33" borderId="20" xfId="57" applyFont="1" applyFill="1" applyBorder="1" applyAlignment="1">
      <alignment horizontal="center"/>
      <protection/>
    </xf>
    <xf numFmtId="0" fontId="7" fillId="33" borderId="17" xfId="57" applyFont="1" applyFill="1" applyBorder="1">
      <alignment/>
      <protection/>
    </xf>
    <xf numFmtId="0" fontId="6" fillId="33" borderId="18" xfId="57" applyFont="1" applyFill="1" applyBorder="1" applyAlignment="1" applyProtection="1">
      <alignment horizontal="center" vertical="top"/>
      <protection/>
    </xf>
    <xf numFmtId="0" fontId="7" fillId="33" borderId="17" xfId="57" applyFont="1" applyFill="1" applyBorder="1" applyAlignment="1" applyProtection="1">
      <alignment horizontal="center"/>
      <protection/>
    </xf>
    <xf numFmtId="0" fontId="7" fillId="33" borderId="0" xfId="57" applyFont="1" applyFill="1" applyBorder="1" applyAlignment="1" applyProtection="1">
      <alignment horizontal="center" vertical="top"/>
      <protection/>
    </xf>
    <xf numFmtId="0" fontId="7" fillId="33" borderId="0" xfId="57" applyFont="1" applyFill="1" applyBorder="1" applyAlignment="1">
      <alignment horizontal="center" vertical="top"/>
      <protection/>
    </xf>
    <xf numFmtId="0" fontId="6" fillId="33" borderId="0" xfId="57" applyFont="1" applyFill="1" applyBorder="1" applyAlignment="1" applyProtection="1">
      <alignment horizontal="center" vertical="top"/>
      <protection/>
    </xf>
    <xf numFmtId="0" fontId="6" fillId="33" borderId="0" xfId="57" applyFont="1" applyFill="1" applyBorder="1" applyAlignment="1">
      <alignment horizontal="center" vertical="top"/>
      <protection/>
    </xf>
    <xf numFmtId="0" fontId="7" fillId="33" borderId="18" xfId="57" applyFont="1" applyFill="1" applyBorder="1" applyAlignment="1">
      <alignment horizontal="center" vertical="top"/>
      <protection/>
    </xf>
    <xf numFmtId="0" fontId="7" fillId="33" borderId="0" xfId="57" applyFont="1" applyFill="1" applyBorder="1" applyAlignment="1">
      <alignment horizontal="center" vertical="top"/>
      <protection/>
    </xf>
    <xf numFmtId="0" fontId="6" fillId="33" borderId="0" xfId="57" applyFont="1" applyFill="1" applyBorder="1" applyAlignment="1">
      <alignment horizontal="center" vertical="top"/>
      <protection/>
    </xf>
    <xf numFmtId="0" fontId="7" fillId="33" borderId="19" xfId="57" applyFont="1" applyFill="1" applyBorder="1">
      <alignment/>
      <protection/>
    </xf>
    <xf numFmtId="0" fontId="7" fillId="33" borderId="20" xfId="57" applyFont="1" applyFill="1" applyBorder="1" applyAlignment="1">
      <alignment horizontal="center" vertical="top"/>
      <protection/>
    </xf>
    <xf numFmtId="37" fontId="7" fillId="33" borderId="21" xfId="57" applyNumberFormat="1" applyFont="1" applyFill="1" applyBorder="1" applyAlignment="1" applyProtection="1">
      <alignment horizontal="center"/>
      <protection/>
    </xf>
    <xf numFmtId="0" fontId="6" fillId="33" borderId="22" xfId="57" applyFont="1" applyFill="1" applyBorder="1" applyAlignment="1" applyProtection="1">
      <alignment horizontal="center"/>
      <protection/>
    </xf>
    <xf numFmtId="0" fontId="7" fillId="35" borderId="17" xfId="57" applyFont="1" applyFill="1" applyBorder="1" applyAlignment="1" applyProtection="1">
      <alignment horizontal="left"/>
      <protection/>
    </xf>
    <xf numFmtId="0" fontId="7" fillId="35" borderId="0" xfId="57" applyFont="1" applyFill="1" applyBorder="1" applyAlignment="1">
      <alignment horizontal="center"/>
      <protection/>
    </xf>
    <xf numFmtId="0" fontId="7" fillId="35" borderId="18" xfId="57" applyFont="1" applyFill="1" applyBorder="1" applyAlignment="1">
      <alignment horizontal="center"/>
      <protection/>
    </xf>
    <xf numFmtId="0" fontId="4" fillId="34" borderId="23" xfId="57" applyFont="1" applyFill="1" applyBorder="1">
      <alignment/>
      <protection/>
    </xf>
    <xf numFmtId="0" fontId="8" fillId="34" borderId="24" xfId="57" applyFont="1" applyFill="1" applyBorder="1" applyAlignment="1" applyProtection="1">
      <alignment horizontal="center"/>
      <protection/>
    </xf>
    <xf numFmtId="0" fontId="4" fillId="35" borderId="23" xfId="57" applyFont="1" applyFill="1" applyBorder="1">
      <alignment/>
      <protection/>
    </xf>
    <xf numFmtId="0" fontId="8" fillId="35" borderId="24" xfId="57" applyFont="1" applyFill="1" applyBorder="1" applyAlignment="1" applyProtection="1">
      <alignment horizontal="center"/>
      <protection/>
    </xf>
    <xf numFmtId="0" fontId="8" fillId="35" borderId="18" xfId="57" applyFont="1" applyFill="1" applyBorder="1" applyAlignment="1" applyProtection="1">
      <alignment horizontal="center"/>
      <protection/>
    </xf>
    <xf numFmtId="0" fontId="4" fillId="34" borderId="23" xfId="57" applyFont="1" applyFill="1" applyBorder="1" applyAlignment="1" applyProtection="1">
      <alignment horizontal="left"/>
      <protection/>
    </xf>
    <xf numFmtId="0" fontId="7" fillId="34" borderId="17" xfId="57" applyFont="1" applyFill="1" applyBorder="1" applyAlignment="1" applyProtection="1">
      <alignment horizontal="left"/>
      <protection/>
    </xf>
    <xf numFmtId="0" fontId="7" fillId="34" borderId="0" xfId="57" applyFont="1" applyFill="1" applyBorder="1" applyAlignment="1">
      <alignment horizontal="center"/>
      <protection/>
    </xf>
    <xf numFmtId="0" fontId="8" fillId="34" borderId="18" xfId="57" applyFont="1" applyFill="1" applyBorder="1" applyAlignment="1" applyProtection="1">
      <alignment horizontal="center"/>
      <protection/>
    </xf>
    <xf numFmtId="0" fontId="4" fillId="35" borderId="24" xfId="57" applyFont="1" applyFill="1" applyBorder="1" applyAlignment="1">
      <alignment horizontal="center"/>
      <protection/>
    </xf>
    <xf numFmtId="0" fontId="4" fillId="35" borderId="23" xfId="57" applyFont="1" applyFill="1" applyBorder="1" applyAlignment="1" applyProtection="1">
      <alignment horizontal="left"/>
      <protection/>
    </xf>
    <xf numFmtId="0" fontId="4" fillId="34" borderId="24" xfId="57" applyFont="1" applyFill="1" applyBorder="1" applyAlignment="1">
      <alignment horizontal="center"/>
      <protection/>
    </xf>
    <xf numFmtId="0" fontId="4" fillId="36" borderId="17" xfId="57" applyFont="1" applyFill="1" applyBorder="1">
      <alignment/>
      <protection/>
    </xf>
    <xf numFmtId="0" fontId="4" fillId="36" borderId="0" xfId="57" applyFont="1" applyFill="1" applyBorder="1">
      <alignment/>
      <protection/>
    </xf>
    <xf numFmtId="0" fontId="4" fillId="36" borderId="18" xfId="57" applyFont="1" applyFill="1" applyBorder="1">
      <alignment/>
      <protection/>
    </xf>
    <xf numFmtId="0" fontId="4" fillId="36" borderId="25" xfId="57" applyFont="1" applyFill="1" applyBorder="1">
      <alignment/>
      <protection/>
    </xf>
    <xf numFmtId="0" fontId="4" fillId="36" borderId="26" xfId="57" applyFont="1" applyFill="1" applyBorder="1">
      <alignment/>
      <protection/>
    </xf>
    <xf numFmtId="0" fontId="4" fillId="36" borderId="27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31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O45" sqref="O45"/>
    </sheetView>
  </sheetViews>
  <sheetFormatPr defaultColWidth="10.875" defaultRowHeight="12.75"/>
  <cols>
    <col min="1" max="1" width="15.125" style="7" customWidth="1"/>
    <col min="2" max="8" width="6.625" style="1" customWidth="1"/>
    <col min="9" max="9" width="9.125" style="1" customWidth="1"/>
    <col min="10" max="10" width="11.25390625" style="1" customWidth="1"/>
    <col min="11" max="11" width="11.875" style="1" customWidth="1"/>
    <col min="12" max="12" width="8.75390625" style="1" customWidth="1"/>
    <col min="13" max="16384" width="10.875" style="1" customWidth="1"/>
  </cols>
  <sheetData>
    <row r="1" spans="1:12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5.7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5.75">
      <c r="A3" s="30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5.75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4.25">
      <c r="A5" s="31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32"/>
    </row>
    <row r="6" spans="1:15" ht="14.25" customHeight="1">
      <c r="A6" s="33"/>
      <c r="B6" s="19" t="s">
        <v>3</v>
      </c>
      <c r="C6" s="19"/>
      <c r="D6" s="19"/>
      <c r="E6" s="19"/>
      <c r="F6" s="19"/>
      <c r="G6" s="19"/>
      <c r="H6" s="19"/>
      <c r="I6" s="19"/>
      <c r="J6" s="21" t="s">
        <v>4</v>
      </c>
      <c r="K6" s="21" t="s">
        <v>5</v>
      </c>
      <c r="L6" s="34" t="s">
        <v>6</v>
      </c>
      <c r="N6" s="4"/>
      <c r="O6" s="4"/>
    </row>
    <row r="7" spans="1:12" ht="14.25">
      <c r="A7" s="35" t="s">
        <v>7</v>
      </c>
      <c r="B7" s="36" t="s">
        <v>8</v>
      </c>
      <c r="C7" s="37"/>
      <c r="D7" s="36" t="s">
        <v>9</v>
      </c>
      <c r="E7" s="37"/>
      <c r="F7" s="36" t="s">
        <v>10</v>
      </c>
      <c r="G7" s="37"/>
      <c r="H7" s="38" t="s">
        <v>11</v>
      </c>
      <c r="I7" s="39"/>
      <c r="J7" s="22"/>
      <c r="K7" s="22"/>
      <c r="L7" s="40"/>
    </row>
    <row r="8" spans="1:12" ht="14.25">
      <c r="A8" s="33"/>
      <c r="B8" s="36" t="s">
        <v>12</v>
      </c>
      <c r="C8" s="37"/>
      <c r="D8" s="41"/>
      <c r="E8" s="41"/>
      <c r="F8" s="41"/>
      <c r="G8" s="41"/>
      <c r="H8" s="42"/>
      <c r="I8" s="42"/>
      <c r="J8" s="22"/>
      <c r="K8" s="22"/>
      <c r="L8" s="40"/>
    </row>
    <row r="9" spans="1:12" ht="14.25">
      <c r="A9" s="43"/>
      <c r="B9" s="5" t="s">
        <v>13</v>
      </c>
      <c r="C9" s="8" t="s">
        <v>14</v>
      </c>
      <c r="D9" s="5" t="s">
        <v>13</v>
      </c>
      <c r="E9" s="8" t="s">
        <v>14</v>
      </c>
      <c r="F9" s="5" t="s">
        <v>13</v>
      </c>
      <c r="G9" s="8" t="s">
        <v>14</v>
      </c>
      <c r="H9" s="6" t="s">
        <v>13</v>
      </c>
      <c r="I9" s="8" t="s">
        <v>14</v>
      </c>
      <c r="J9" s="23"/>
      <c r="K9" s="23"/>
      <c r="L9" s="44"/>
    </row>
    <row r="10" spans="1:16" ht="14.25">
      <c r="A10" s="45">
        <v>1</v>
      </c>
      <c r="B10" s="9">
        <v>2</v>
      </c>
      <c r="C10" s="10">
        <v>3</v>
      </c>
      <c r="D10" s="9">
        <v>4</v>
      </c>
      <c r="E10" s="9">
        <v>5</v>
      </c>
      <c r="F10" s="9">
        <v>6</v>
      </c>
      <c r="G10" s="10">
        <v>7</v>
      </c>
      <c r="H10" s="11">
        <v>8</v>
      </c>
      <c r="I10" s="11">
        <v>9</v>
      </c>
      <c r="J10" s="10">
        <v>10</v>
      </c>
      <c r="K10" s="10">
        <v>11</v>
      </c>
      <c r="L10" s="46">
        <v>12</v>
      </c>
      <c r="M10" s="4"/>
      <c r="N10" s="4"/>
      <c r="O10" s="4"/>
      <c r="P10" s="4"/>
    </row>
    <row r="11" spans="1:16" s="13" customFormat="1" ht="12.75">
      <c r="A11" s="47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12"/>
      <c r="N11" s="12"/>
      <c r="O11" s="12"/>
      <c r="P11" s="12"/>
    </row>
    <row r="12" spans="1:16" s="2" customFormat="1" ht="15">
      <c r="A12" s="50" t="s">
        <v>15</v>
      </c>
      <c r="B12" s="14">
        <v>24</v>
      </c>
      <c r="C12" s="14">
        <v>24</v>
      </c>
      <c r="D12" s="14">
        <v>6</v>
      </c>
      <c r="E12" s="14">
        <v>6</v>
      </c>
      <c r="F12" s="14">
        <v>6</v>
      </c>
      <c r="G12" s="14">
        <v>6</v>
      </c>
      <c r="H12" s="15">
        <f>B12+D12+F12</f>
        <v>36</v>
      </c>
      <c r="I12" s="15">
        <f aca="true" t="shared" si="0" ref="H12:I16">C12+E12+G12</f>
        <v>36</v>
      </c>
      <c r="J12" s="14">
        <v>27</v>
      </c>
      <c r="K12" s="14">
        <v>12</v>
      </c>
      <c r="L12" s="51">
        <f>SUM(I12:K12)</f>
        <v>75</v>
      </c>
      <c r="M12" s="3"/>
      <c r="N12" s="3"/>
      <c r="O12" s="3"/>
      <c r="P12" s="3"/>
    </row>
    <row r="13" spans="1:16" s="2" customFormat="1" ht="15">
      <c r="A13" s="52" t="s">
        <v>16</v>
      </c>
      <c r="B13" s="17">
        <v>6</v>
      </c>
      <c r="C13" s="17">
        <v>6</v>
      </c>
      <c r="D13" s="17" t="s">
        <v>17</v>
      </c>
      <c r="E13" s="17" t="s">
        <v>17</v>
      </c>
      <c r="F13" s="17" t="s">
        <v>17</v>
      </c>
      <c r="G13" s="17" t="s">
        <v>17</v>
      </c>
      <c r="H13" s="18">
        <f t="shared" si="0"/>
        <v>6</v>
      </c>
      <c r="I13" s="18">
        <f t="shared" si="0"/>
        <v>6</v>
      </c>
      <c r="J13" s="17">
        <v>22</v>
      </c>
      <c r="K13" s="17">
        <v>8</v>
      </c>
      <c r="L13" s="53">
        <f aca="true" t="shared" si="1" ref="L13:L30">SUM(I13:K13)</f>
        <v>36</v>
      </c>
      <c r="M13" s="3"/>
      <c r="N13" s="3"/>
      <c r="O13" s="3"/>
      <c r="P13" s="3"/>
    </row>
    <row r="14" spans="1:16" s="2" customFormat="1" ht="15">
      <c r="A14" s="50" t="s">
        <v>18</v>
      </c>
      <c r="B14" s="14">
        <v>20</v>
      </c>
      <c r="C14" s="14">
        <v>25</v>
      </c>
      <c r="D14" s="14">
        <v>7</v>
      </c>
      <c r="E14" s="14">
        <v>7</v>
      </c>
      <c r="F14" s="14">
        <v>7</v>
      </c>
      <c r="G14" s="14">
        <v>7</v>
      </c>
      <c r="H14" s="15">
        <f t="shared" si="0"/>
        <v>34</v>
      </c>
      <c r="I14" s="15">
        <f t="shared" si="0"/>
        <v>39</v>
      </c>
      <c r="J14" s="14">
        <v>25</v>
      </c>
      <c r="K14" s="14">
        <v>11</v>
      </c>
      <c r="L14" s="51">
        <f t="shared" si="1"/>
        <v>75</v>
      </c>
      <c r="M14" s="3"/>
      <c r="N14" s="3"/>
      <c r="O14" s="3"/>
      <c r="P14" s="3"/>
    </row>
    <row r="15" spans="1:16" s="2" customFormat="1" ht="15">
      <c r="A15" s="52" t="s">
        <v>19</v>
      </c>
      <c r="B15" s="17">
        <v>21</v>
      </c>
      <c r="C15" s="17">
        <v>22</v>
      </c>
      <c r="D15" s="17">
        <v>7</v>
      </c>
      <c r="E15" s="17">
        <v>7</v>
      </c>
      <c r="F15" s="17">
        <v>7</v>
      </c>
      <c r="G15" s="17">
        <v>7</v>
      </c>
      <c r="H15" s="18">
        <f t="shared" si="0"/>
        <v>35</v>
      </c>
      <c r="I15" s="18">
        <f t="shared" si="0"/>
        <v>36</v>
      </c>
      <c r="J15" s="17">
        <v>30</v>
      </c>
      <c r="K15" s="17">
        <v>12</v>
      </c>
      <c r="L15" s="53">
        <f t="shared" si="1"/>
        <v>78</v>
      </c>
      <c r="M15" s="3"/>
      <c r="N15" s="3"/>
      <c r="O15" s="3"/>
      <c r="P15" s="3"/>
    </row>
    <row r="16" spans="1:16" s="2" customFormat="1" ht="15">
      <c r="A16" s="50" t="s">
        <v>20</v>
      </c>
      <c r="B16" s="14">
        <v>35</v>
      </c>
      <c r="C16" s="14">
        <v>36</v>
      </c>
      <c r="D16" s="14">
        <v>8</v>
      </c>
      <c r="E16" s="14">
        <v>8</v>
      </c>
      <c r="F16" s="14">
        <v>8</v>
      </c>
      <c r="G16" s="14">
        <v>8</v>
      </c>
      <c r="H16" s="15">
        <f t="shared" si="0"/>
        <v>51</v>
      </c>
      <c r="I16" s="15">
        <f t="shared" si="0"/>
        <v>52</v>
      </c>
      <c r="J16" s="14">
        <v>38</v>
      </c>
      <c r="K16" s="14">
        <v>10</v>
      </c>
      <c r="L16" s="51">
        <f t="shared" si="1"/>
        <v>100</v>
      </c>
      <c r="M16" s="3"/>
      <c r="N16" s="3"/>
      <c r="O16" s="3"/>
      <c r="P16" s="3"/>
    </row>
    <row r="17" spans="1:16" s="13" customFormat="1" ht="15">
      <c r="A17" s="47" t="s">
        <v>24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4"/>
      <c r="M17" s="12"/>
      <c r="N17" s="12"/>
      <c r="O17" s="12"/>
      <c r="P17" s="12"/>
    </row>
    <row r="18" spans="1:16" s="2" customFormat="1" ht="15">
      <c r="A18" s="55" t="s">
        <v>22</v>
      </c>
      <c r="B18" s="16">
        <v>24</v>
      </c>
      <c r="C18" s="16">
        <v>28</v>
      </c>
      <c r="D18" s="16">
        <v>8</v>
      </c>
      <c r="E18" s="16">
        <v>8</v>
      </c>
      <c r="F18" s="16">
        <v>8</v>
      </c>
      <c r="G18" s="16">
        <v>8</v>
      </c>
      <c r="H18" s="15">
        <f>B18+D18+F18</f>
        <v>40</v>
      </c>
      <c r="I18" s="15">
        <f>C18+E18+G18</f>
        <v>44</v>
      </c>
      <c r="J18" s="16">
        <v>31</v>
      </c>
      <c r="K18" s="16">
        <v>12</v>
      </c>
      <c r="L18" s="51">
        <f>SUM(I18:K18)</f>
        <v>87</v>
      </c>
      <c r="M18" s="3"/>
      <c r="N18" s="3"/>
      <c r="O18" s="3"/>
      <c r="P18" s="3"/>
    </row>
    <row r="19" spans="1:16" s="2" customFormat="1" ht="15">
      <c r="A19" s="52" t="s">
        <v>15</v>
      </c>
      <c r="B19" s="17">
        <v>24</v>
      </c>
      <c r="C19" s="17">
        <v>24</v>
      </c>
      <c r="D19" s="17">
        <v>6</v>
      </c>
      <c r="E19" s="17">
        <v>6</v>
      </c>
      <c r="F19" s="17">
        <v>6</v>
      </c>
      <c r="G19" s="17">
        <v>6</v>
      </c>
      <c r="H19" s="18">
        <f>B19+D19+F19</f>
        <v>36</v>
      </c>
      <c r="I19" s="18">
        <f>C19+E19+G19</f>
        <v>36</v>
      </c>
      <c r="J19" s="17">
        <v>27</v>
      </c>
      <c r="K19" s="17">
        <v>12</v>
      </c>
      <c r="L19" s="53">
        <f>SUM(I19:K19)</f>
        <v>75</v>
      </c>
      <c r="M19" s="3"/>
      <c r="N19" s="3"/>
      <c r="O19" s="3"/>
      <c r="P19" s="3"/>
    </row>
    <row r="20" spans="1:16" s="2" customFormat="1" ht="15">
      <c r="A20" s="50" t="s">
        <v>16</v>
      </c>
      <c r="B20" s="14">
        <v>6</v>
      </c>
      <c r="C20" s="14">
        <v>6</v>
      </c>
      <c r="D20" s="14" t="s">
        <v>17</v>
      </c>
      <c r="E20" s="14" t="s">
        <v>17</v>
      </c>
      <c r="F20" s="14" t="s">
        <v>17</v>
      </c>
      <c r="G20" s="14" t="s">
        <v>17</v>
      </c>
      <c r="H20" s="15">
        <f aca="true" t="shared" si="2" ref="H20:I23">B20+D20+F20</f>
        <v>6</v>
      </c>
      <c r="I20" s="15">
        <f t="shared" si="2"/>
        <v>6</v>
      </c>
      <c r="J20" s="14">
        <v>22</v>
      </c>
      <c r="K20" s="14">
        <v>8</v>
      </c>
      <c r="L20" s="51">
        <f t="shared" si="1"/>
        <v>36</v>
      </c>
      <c r="M20" s="3"/>
      <c r="N20" s="3"/>
      <c r="O20" s="3"/>
      <c r="P20" s="3"/>
    </row>
    <row r="21" spans="1:16" s="2" customFormat="1" ht="15">
      <c r="A21" s="52" t="s">
        <v>18</v>
      </c>
      <c r="B21" s="17">
        <v>20</v>
      </c>
      <c r="C21" s="17">
        <v>25</v>
      </c>
      <c r="D21" s="17">
        <v>7</v>
      </c>
      <c r="E21" s="17">
        <v>7</v>
      </c>
      <c r="F21" s="17">
        <v>7</v>
      </c>
      <c r="G21" s="17">
        <v>7</v>
      </c>
      <c r="H21" s="18">
        <f t="shared" si="2"/>
        <v>34</v>
      </c>
      <c r="I21" s="18">
        <f t="shared" si="2"/>
        <v>39</v>
      </c>
      <c r="J21" s="17">
        <v>25</v>
      </c>
      <c r="K21" s="17">
        <v>11</v>
      </c>
      <c r="L21" s="53">
        <f t="shared" si="1"/>
        <v>75</v>
      </c>
      <c r="M21" s="3"/>
      <c r="N21" s="3"/>
      <c r="O21" s="3"/>
      <c r="P21" s="3"/>
    </row>
    <row r="22" spans="1:16" s="2" customFormat="1" ht="15">
      <c r="A22" s="50" t="s">
        <v>19</v>
      </c>
      <c r="B22" s="14">
        <v>21</v>
      </c>
      <c r="C22" s="14">
        <v>22</v>
      </c>
      <c r="D22" s="14">
        <v>7</v>
      </c>
      <c r="E22" s="14">
        <v>7</v>
      </c>
      <c r="F22" s="14">
        <v>7</v>
      </c>
      <c r="G22" s="14">
        <v>7</v>
      </c>
      <c r="H22" s="15">
        <f t="shared" si="2"/>
        <v>35</v>
      </c>
      <c r="I22" s="15">
        <f t="shared" si="2"/>
        <v>36</v>
      </c>
      <c r="J22" s="14">
        <v>30</v>
      </c>
      <c r="K22" s="14">
        <v>12</v>
      </c>
      <c r="L22" s="51">
        <f t="shared" si="1"/>
        <v>78</v>
      </c>
      <c r="M22" s="3"/>
      <c r="N22" s="3"/>
      <c r="O22" s="3"/>
      <c r="P22" s="3"/>
    </row>
    <row r="23" spans="1:16" s="2" customFormat="1" ht="15">
      <c r="A23" s="52" t="s">
        <v>20</v>
      </c>
      <c r="B23" s="17">
        <v>35</v>
      </c>
      <c r="C23" s="17">
        <v>36</v>
      </c>
      <c r="D23" s="17">
        <v>8</v>
      </c>
      <c r="E23" s="17">
        <v>8</v>
      </c>
      <c r="F23" s="17">
        <v>8</v>
      </c>
      <c r="G23" s="17">
        <v>8</v>
      </c>
      <c r="H23" s="18">
        <f t="shared" si="2"/>
        <v>51</v>
      </c>
      <c r="I23" s="18">
        <f t="shared" si="2"/>
        <v>52</v>
      </c>
      <c r="J23" s="17">
        <v>38</v>
      </c>
      <c r="K23" s="17">
        <v>10</v>
      </c>
      <c r="L23" s="53">
        <f t="shared" si="1"/>
        <v>100</v>
      </c>
      <c r="M23" s="3"/>
      <c r="N23" s="3"/>
      <c r="O23" s="3"/>
      <c r="P23" s="3"/>
    </row>
    <row r="24" spans="1:14" s="13" customFormat="1" ht="15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2"/>
      <c r="N24" s="12"/>
    </row>
    <row r="25" spans="1:14" s="2" customFormat="1" ht="12.75">
      <c r="A25" s="52" t="s">
        <v>22</v>
      </c>
      <c r="B25" s="17">
        <v>24</v>
      </c>
      <c r="C25" s="17">
        <v>31</v>
      </c>
      <c r="D25" s="17">
        <v>8</v>
      </c>
      <c r="E25" s="17">
        <v>8</v>
      </c>
      <c r="F25" s="17">
        <v>8</v>
      </c>
      <c r="G25" s="17">
        <v>8</v>
      </c>
      <c r="H25" s="17">
        <f>B25+D25+F25</f>
        <v>40</v>
      </c>
      <c r="I25" s="17">
        <f>C25+E25+G25</f>
        <v>47</v>
      </c>
      <c r="J25" s="17">
        <v>31</v>
      </c>
      <c r="K25" s="17">
        <v>12</v>
      </c>
      <c r="L25" s="59">
        <f>I25+J25+K25</f>
        <v>90</v>
      </c>
      <c r="M25" s="3"/>
      <c r="N25" s="3"/>
    </row>
    <row r="26" spans="1:14" s="2" customFormat="1" ht="15">
      <c r="A26" s="50" t="s">
        <v>15</v>
      </c>
      <c r="B26" s="14">
        <v>24</v>
      </c>
      <c r="C26" s="14">
        <v>24</v>
      </c>
      <c r="D26" s="14">
        <v>6</v>
      </c>
      <c r="E26" s="14">
        <v>6</v>
      </c>
      <c r="F26" s="14">
        <v>6</v>
      </c>
      <c r="G26" s="14">
        <v>6</v>
      </c>
      <c r="H26" s="15">
        <f>B26+D26+F26</f>
        <v>36</v>
      </c>
      <c r="I26" s="15">
        <f>C26+E26+G26</f>
        <v>36</v>
      </c>
      <c r="J26" s="14">
        <v>27</v>
      </c>
      <c r="K26" s="14">
        <v>12</v>
      </c>
      <c r="L26" s="51">
        <f>SUM(I26:K26)</f>
        <v>75</v>
      </c>
      <c r="M26" s="3"/>
      <c r="N26" s="3"/>
    </row>
    <row r="27" spans="1:14" s="2" customFormat="1" ht="15">
      <c r="A27" s="52" t="s">
        <v>21</v>
      </c>
      <c r="B27" s="17">
        <v>6</v>
      </c>
      <c r="C27" s="17">
        <v>6</v>
      </c>
      <c r="D27" s="17" t="s">
        <v>17</v>
      </c>
      <c r="E27" s="17" t="s">
        <v>17</v>
      </c>
      <c r="F27" s="17" t="s">
        <v>17</v>
      </c>
      <c r="G27" s="17" t="s">
        <v>17</v>
      </c>
      <c r="H27" s="18">
        <f aca="true" t="shared" si="3" ref="H27:I30">B27+D27+F27</f>
        <v>6</v>
      </c>
      <c r="I27" s="18">
        <f t="shared" si="3"/>
        <v>6</v>
      </c>
      <c r="J27" s="17">
        <v>22</v>
      </c>
      <c r="K27" s="17">
        <v>8</v>
      </c>
      <c r="L27" s="53">
        <f t="shared" si="1"/>
        <v>36</v>
      </c>
      <c r="M27" s="3"/>
      <c r="N27" s="3"/>
    </row>
    <row r="28" spans="1:14" s="2" customFormat="1" ht="15">
      <c r="A28" s="55" t="s">
        <v>18</v>
      </c>
      <c r="B28" s="14">
        <v>20</v>
      </c>
      <c r="C28" s="14">
        <v>25</v>
      </c>
      <c r="D28" s="14">
        <v>7</v>
      </c>
      <c r="E28" s="14">
        <v>7</v>
      </c>
      <c r="F28" s="14">
        <v>7</v>
      </c>
      <c r="G28" s="14">
        <v>7</v>
      </c>
      <c r="H28" s="15">
        <f t="shared" si="3"/>
        <v>34</v>
      </c>
      <c r="I28" s="15">
        <f t="shared" si="3"/>
        <v>39</v>
      </c>
      <c r="J28" s="14">
        <v>25</v>
      </c>
      <c r="K28" s="14">
        <v>11</v>
      </c>
      <c r="L28" s="51">
        <f t="shared" si="1"/>
        <v>75</v>
      </c>
      <c r="M28" s="3"/>
      <c r="N28" s="3"/>
    </row>
    <row r="29" spans="1:14" s="2" customFormat="1" ht="15">
      <c r="A29" s="60" t="s">
        <v>19</v>
      </c>
      <c r="B29" s="17">
        <v>21</v>
      </c>
      <c r="C29" s="17">
        <v>22</v>
      </c>
      <c r="D29" s="17">
        <v>7</v>
      </c>
      <c r="E29" s="17">
        <v>7</v>
      </c>
      <c r="F29" s="17">
        <v>7</v>
      </c>
      <c r="G29" s="17">
        <v>7</v>
      </c>
      <c r="H29" s="18">
        <f t="shared" si="3"/>
        <v>35</v>
      </c>
      <c r="I29" s="18">
        <f t="shared" si="3"/>
        <v>36</v>
      </c>
      <c r="J29" s="17">
        <v>30</v>
      </c>
      <c r="K29" s="17">
        <v>12</v>
      </c>
      <c r="L29" s="53">
        <f t="shared" si="1"/>
        <v>78</v>
      </c>
      <c r="M29" s="3"/>
      <c r="N29" s="3"/>
    </row>
    <row r="30" spans="1:14" s="2" customFormat="1" ht="15">
      <c r="A30" s="50" t="s">
        <v>20</v>
      </c>
      <c r="B30" s="14">
        <v>35</v>
      </c>
      <c r="C30" s="14">
        <v>36</v>
      </c>
      <c r="D30" s="14">
        <v>8</v>
      </c>
      <c r="E30" s="14">
        <v>8</v>
      </c>
      <c r="F30" s="14">
        <v>8</v>
      </c>
      <c r="G30" s="14">
        <v>8</v>
      </c>
      <c r="H30" s="15">
        <f t="shared" si="3"/>
        <v>51</v>
      </c>
      <c r="I30" s="15">
        <f t="shared" si="3"/>
        <v>52</v>
      </c>
      <c r="J30" s="14">
        <v>38</v>
      </c>
      <c r="K30" s="14">
        <v>10</v>
      </c>
      <c r="L30" s="51">
        <f t="shared" si="1"/>
        <v>100</v>
      </c>
      <c r="M30" s="3"/>
      <c r="N30" s="3"/>
    </row>
    <row r="31" spans="1:14" s="13" customFormat="1" ht="15">
      <c r="A31" s="47">
        <v>2014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54"/>
      <c r="M31" s="12"/>
      <c r="N31" s="12"/>
    </row>
    <row r="32" spans="1:14" s="2" customFormat="1" ht="12.75">
      <c r="A32" s="50" t="s">
        <v>22</v>
      </c>
      <c r="B32" s="14">
        <v>13</v>
      </c>
      <c r="C32" s="14">
        <v>20</v>
      </c>
      <c r="D32" s="14">
        <v>5</v>
      </c>
      <c r="E32" s="14">
        <v>5</v>
      </c>
      <c r="F32" s="14">
        <v>5</v>
      </c>
      <c r="G32" s="14">
        <v>5</v>
      </c>
      <c r="H32" s="14">
        <f aca="true" t="shared" si="4" ref="H32:I38">B32+D32+F32</f>
        <v>23</v>
      </c>
      <c r="I32" s="14">
        <f t="shared" si="4"/>
        <v>30</v>
      </c>
      <c r="J32" s="14">
        <v>17</v>
      </c>
      <c r="K32" s="14">
        <v>6</v>
      </c>
      <c r="L32" s="61">
        <f>I32+J32+K32</f>
        <v>53</v>
      </c>
      <c r="M32" s="3"/>
      <c r="N32" s="3"/>
    </row>
    <row r="33" spans="1:14" s="2" customFormat="1" ht="12.75">
      <c r="A33" s="52" t="s">
        <v>27</v>
      </c>
      <c r="B33" s="17">
        <v>10</v>
      </c>
      <c r="C33" s="17">
        <v>11</v>
      </c>
      <c r="D33" s="17">
        <v>3</v>
      </c>
      <c r="E33" s="17">
        <v>3</v>
      </c>
      <c r="F33" s="17">
        <v>3</v>
      </c>
      <c r="G33" s="17">
        <v>3</v>
      </c>
      <c r="H33" s="17">
        <f t="shared" si="4"/>
        <v>16</v>
      </c>
      <c r="I33" s="17">
        <f t="shared" si="4"/>
        <v>17</v>
      </c>
      <c r="J33" s="17">
        <v>14</v>
      </c>
      <c r="K33" s="17">
        <v>6</v>
      </c>
      <c r="L33" s="59">
        <f>I33+J33+K33</f>
        <v>37</v>
      </c>
      <c r="M33" s="3"/>
      <c r="N33" s="3"/>
    </row>
    <row r="34" spans="1:14" s="2" customFormat="1" ht="15">
      <c r="A34" s="50" t="s">
        <v>15</v>
      </c>
      <c r="B34" s="14">
        <v>24</v>
      </c>
      <c r="C34" s="14">
        <v>24</v>
      </c>
      <c r="D34" s="14">
        <v>6</v>
      </c>
      <c r="E34" s="14">
        <v>6</v>
      </c>
      <c r="F34" s="14">
        <v>6</v>
      </c>
      <c r="G34" s="14">
        <v>6</v>
      </c>
      <c r="H34" s="15">
        <f t="shared" si="4"/>
        <v>36</v>
      </c>
      <c r="I34" s="15">
        <f t="shared" si="4"/>
        <v>36</v>
      </c>
      <c r="J34" s="14">
        <v>27</v>
      </c>
      <c r="K34" s="14">
        <v>12</v>
      </c>
      <c r="L34" s="51">
        <f>SUM(I34:K34)</f>
        <v>75</v>
      </c>
      <c r="M34" s="3"/>
      <c r="N34" s="3"/>
    </row>
    <row r="35" spans="1:14" s="2" customFormat="1" ht="15">
      <c r="A35" s="52" t="s">
        <v>21</v>
      </c>
      <c r="B35" s="17">
        <v>6</v>
      </c>
      <c r="C35" s="17">
        <v>6</v>
      </c>
      <c r="D35" s="17" t="s">
        <v>17</v>
      </c>
      <c r="E35" s="17" t="s">
        <v>17</v>
      </c>
      <c r="F35" s="17" t="s">
        <v>17</v>
      </c>
      <c r="G35" s="17" t="s">
        <v>17</v>
      </c>
      <c r="H35" s="18">
        <f t="shared" si="4"/>
        <v>6</v>
      </c>
      <c r="I35" s="18">
        <f t="shared" si="4"/>
        <v>6</v>
      </c>
      <c r="J35" s="17">
        <v>22</v>
      </c>
      <c r="K35" s="17">
        <v>8</v>
      </c>
      <c r="L35" s="53">
        <f>SUM(I35:K35)</f>
        <v>36</v>
      </c>
      <c r="M35" s="3"/>
      <c r="N35" s="3"/>
    </row>
    <row r="36" spans="1:14" s="2" customFormat="1" ht="15">
      <c r="A36" s="55" t="s">
        <v>18</v>
      </c>
      <c r="B36" s="14">
        <v>20</v>
      </c>
      <c r="C36" s="14">
        <v>25</v>
      </c>
      <c r="D36" s="14">
        <v>7</v>
      </c>
      <c r="E36" s="14">
        <v>7</v>
      </c>
      <c r="F36" s="14">
        <v>7</v>
      </c>
      <c r="G36" s="14">
        <v>7</v>
      </c>
      <c r="H36" s="15">
        <f t="shared" si="4"/>
        <v>34</v>
      </c>
      <c r="I36" s="15">
        <f t="shared" si="4"/>
        <v>39</v>
      </c>
      <c r="J36" s="14">
        <v>25</v>
      </c>
      <c r="K36" s="14">
        <v>11</v>
      </c>
      <c r="L36" s="51">
        <f>SUM(I36:K36)</f>
        <v>75</v>
      </c>
      <c r="M36" s="3"/>
      <c r="N36" s="3"/>
    </row>
    <row r="37" spans="1:14" s="13" customFormat="1" ht="15">
      <c r="A37" s="60" t="s">
        <v>19</v>
      </c>
      <c r="B37" s="17">
        <v>21</v>
      </c>
      <c r="C37" s="17">
        <v>22</v>
      </c>
      <c r="D37" s="17">
        <v>7</v>
      </c>
      <c r="E37" s="17">
        <v>7</v>
      </c>
      <c r="F37" s="17">
        <v>7</v>
      </c>
      <c r="G37" s="17">
        <v>7</v>
      </c>
      <c r="H37" s="18">
        <f t="shared" si="4"/>
        <v>35</v>
      </c>
      <c r="I37" s="18">
        <f t="shared" si="4"/>
        <v>36</v>
      </c>
      <c r="J37" s="17">
        <v>30</v>
      </c>
      <c r="K37" s="17">
        <v>12</v>
      </c>
      <c r="L37" s="53">
        <f>SUM(I37:K37)</f>
        <v>78</v>
      </c>
      <c r="M37" s="12"/>
      <c r="N37" s="12"/>
    </row>
    <row r="38" spans="1:14" s="2" customFormat="1" ht="15">
      <c r="A38" s="50" t="s">
        <v>20</v>
      </c>
      <c r="B38" s="14">
        <v>35</v>
      </c>
      <c r="C38" s="14">
        <v>36</v>
      </c>
      <c r="D38" s="14">
        <v>8</v>
      </c>
      <c r="E38" s="14">
        <v>8</v>
      </c>
      <c r="F38" s="14">
        <v>8</v>
      </c>
      <c r="G38" s="14">
        <v>8</v>
      </c>
      <c r="H38" s="15">
        <f t="shared" si="4"/>
        <v>51</v>
      </c>
      <c r="I38" s="15">
        <f t="shared" si="4"/>
        <v>52</v>
      </c>
      <c r="J38" s="14">
        <v>38</v>
      </c>
      <c r="K38" s="14">
        <v>10</v>
      </c>
      <c r="L38" s="51">
        <f>SUM(I38:K38)</f>
        <v>100</v>
      </c>
      <c r="M38" s="3"/>
      <c r="N38" s="3"/>
    </row>
    <row r="39" spans="1:14" s="2" customFormat="1" ht="15">
      <c r="A39" s="47">
        <v>2015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4"/>
      <c r="M39" s="3"/>
      <c r="N39" s="3"/>
    </row>
    <row r="40" spans="1:14" s="2" customFormat="1" ht="12.75">
      <c r="A40" s="50" t="s">
        <v>22</v>
      </c>
      <c r="B40" s="14">
        <v>13</v>
      </c>
      <c r="C40" s="14">
        <v>20</v>
      </c>
      <c r="D40" s="14">
        <v>5</v>
      </c>
      <c r="E40" s="14">
        <v>5</v>
      </c>
      <c r="F40" s="14">
        <v>5</v>
      </c>
      <c r="G40" s="14">
        <v>5</v>
      </c>
      <c r="H40" s="14">
        <f aca="true" t="shared" si="5" ref="H40:I46">B40+D40+F40</f>
        <v>23</v>
      </c>
      <c r="I40" s="14">
        <f t="shared" si="5"/>
        <v>30</v>
      </c>
      <c r="J40" s="14">
        <v>20</v>
      </c>
      <c r="K40" s="14">
        <v>8</v>
      </c>
      <c r="L40" s="61">
        <f>I40+J40+K40</f>
        <v>58</v>
      </c>
      <c r="M40" s="3"/>
      <c r="N40" s="3"/>
    </row>
    <row r="41" spans="1:14" s="2" customFormat="1" ht="12.75">
      <c r="A41" s="52" t="s">
        <v>27</v>
      </c>
      <c r="B41" s="17">
        <v>10</v>
      </c>
      <c r="C41" s="17">
        <v>14</v>
      </c>
      <c r="D41" s="17">
        <v>3</v>
      </c>
      <c r="E41" s="17">
        <v>3</v>
      </c>
      <c r="F41" s="17">
        <v>3</v>
      </c>
      <c r="G41" s="17">
        <v>3</v>
      </c>
      <c r="H41" s="17">
        <f t="shared" si="5"/>
        <v>16</v>
      </c>
      <c r="I41" s="17">
        <f t="shared" si="5"/>
        <v>20</v>
      </c>
      <c r="J41" s="17">
        <v>14</v>
      </c>
      <c r="K41" s="17">
        <v>6</v>
      </c>
      <c r="L41" s="59">
        <f>I41+J41+K41</f>
        <v>40</v>
      </c>
      <c r="M41" s="3"/>
      <c r="N41" s="3"/>
    </row>
    <row r="42" spans="1:14" s="13" customFormat="1" ht="15">
      <c r="A42" s="50" t="s">
        <v>15</v>
      </c>
      <c r="B42" s="14">
        <v>24</v>
      </c>
      <c r="C42" s="14">
        <v>24</v>
      </c>
      <c r="D42" s="14">
        <v>6</v>
      </c>
      <c r="E42" s="14">
        <v>6</v>
      </c>
      <c r="F42" s="14">
        <v>6</v>
      </c>
      <c r="G42" s="14">
        <v>6</v>
      </c>
      <c r="H42" s="15">
        <f t="shared" si="5"/>
        <v>36</v>
      </c>
      <c r="I42" s="15">
        <f t="shared" si="5"/>
        <v>36</v>
      </c>
      <c r="J42" s="14">
        <v>27</v>
      </c>
      <c r="K42" s="14">
        <v>12</v>
      </c>
      <c r="L42" s="51">
        <f>SUM(I42:K42)</f>
        <v>75</v>
      </c>
      <c r="M42" s="12"/>
      <c r="N42" s="12"/>
    </row>
    <row r="43" spans="1:14" s="2" customFormat="1" ht="15">
      <c r="A43" s="52" t="s">
        <v>21</v>
      </c>
      <c r="B43" s="17">
        <v>6</v>
      </c>
      <c r="C43" s="17">
        <v>6</v>
      </c>
      <c r="D43" s="17" t="s">
        <v>17</v>
      </c>
      <c r="E43" s="17" t="s">
        <v>17</v>
      </c>
      <c r="F43" s="17" t="s">
        <v>17</v>
      </c>
      <c r="G43" s="17" t="s">
        <v>17</v>
      </c>
      <c r="H43" s="18">
        <f t="shared" si="5"/>
        <v>6</v>
      </c>
      <c r="I43" s="18">
        <f t="shared" si="5"/>
        <v>6</v>
      </c>
      <c r="J43" s="17">
        <v>22</v>
      </c>
      <c r="K43" s="17">
        <v>8</v>
      </c>
      <c r="L43" s="53">
        <f>SUM(I43:K43)</f>
        <v>36</v>
      </c>
      <c r="M43" s="3"/>
      <c r="N43" s="3"/>
    </row>
    <row r="44" spans="1:14" s="2" customFormat="1" ht="15">
      <c r="A44" s="55" t="s">
        <v>18</v>
      </c>
      <c r="B44" s="14">
        <v>20</v>
      </c>
      <c r="C44" s="14">
        <v>25</v>
      </c>
      <c r="D44" s="14">
        <v>7</v>
      </c>
      <c r="E44" s="14">
        <v>7</v>
      </c>
      <c r="F44" s="14">
        <v>7</v>
      </c>
      <c r="G44" s="14">
        <v>7</v>
      </c>
      <c r="H44" s="15">
        <f t="shared" si="5"/>
        <v>34</v>
      </c>
      <c r="I44" s="15">
        <f t="shared" si="5"/>
        <v>39</v>
      </c>
      <c r="J44" s="14">
        <v>25</v>
      </c>
      <c r="K44" s="14">
        <v>11</v>
      </c>
      <c r="L44" s="51">
        <f>SUM(I44:K44)</f>
        <v>75</v>
      </c>
      <c r="M44" s="3"/>
      <c r="N44" s="3"/>
    </row>
    <row r="45" spans="1:14" s="2" customFormat="1" ht="15">
      <c r="A45" s="60" t="s">
        <v>19</v>
      </c>
      <c r="B45" s="17">
        <v>21</v>
      </c>
      <c r="C45" s="17">
        <v>22</v>
      </c>
      <c r="D45" s="17">
        <v>7</v>
      </c>
      <c r="E45" s="17">
        <v>7</v>
      </c>
      <c r="F45" s="17">
        <v>7</v>
      </c>
      <c r="G45" s="17">
        <v>7</v>
      </c>
      <c r="H45" s="18">
        <f t="shared" si="5"/>
        <v>35</v>
      </c>
      <c r="I45" s="18">
        <f t="shared" si="5"/>
        <v>36</v>
      </c>
      <c r="J45" s="17">
        <v>30</v>
      </c>
      <c r="K45" s="17">
        <v>12</v>
      </c>
      <c r="L45" s="53">
        <f>SUM(I45:K45)</f>
        <v>78</v>
      </c>
      <c r="M45" s="3"/>
      <c r="N45" s="3"/>
    </row>
    <row r="46" spans="1:14" s="2" customFormat="1" ht="15">
      <c r="A46" s="50" t="s">
        <v>20</v>
      </c>
      <c r="B46" s="14">
        <v>35</v>
      </c>
      <c r="C46" s="14">
        <v>36</v>
      </c>
      <c r="D46" s="14">
        <v>8</v>
      </c>
      <c r="E46" s="14">
        <v>8</v>
      </c>
      <c r="F46" s="14">
        <v>8</v>
      </c>
      <c r="G46" s="14">
        <v>8</v>
      </c>
      <c r="H46" s="15">
        <f t="shared" si="5"/>
        <v>51</v>
      </c>
      <c r="I46" s="15">
        <f t="shared" si="5"/>
        <v>52</v>
      </c>
      <c r="J46" s="14">
        <v>38</v>
      </c>
      <c r="K46" s="14">
        <v>10</v>
      </c>
      <c r="L46" s="51">
        <f>SUM(I46:K46)</f>
        <v>100</v>
      </c>
      <c r="M46" s="3"/>
      <c r="N46" s="3"/>
    </row>
    <row r="47" spans="1:12" ht="12.75">
      <c r="A47" s="62" t="s">
        <v>26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12.75">
      <c r="A48" s="62" t="s">
        <v>28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</row>
    <row r="49" spans="1:12" ht="12.75">
      <c r="A49" s="62" t="s">
        <v>29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</row>
    <row r="50" spans="1:12" ht="13.5" thickBo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</sheetData>
  <sheetProtection/>
  <mergeCells count="12">
    <mergeCell ref="K6:K9"/>
    <mergeCell ref="H7:I7"/>
    <mergeCell ref="B3:L3"/>
    <mergeCell ref="A4:L4"/>
    <mergeCell ref="B8:C8"/>
    <mergeCell ref="B6:I6"/>
    <mergeCell ref="A2:L2"/>
    <mergeCell ref="A5:L5"/>
    <mergeCell ref="B7:C7"/>
    <mergeCell ref="D7:E7"/>
    <mergeCell ref="F7:G7"/>
    <mergeCell ref="J6:J9"/>
  </mergeCells>
  <printOptions horizontalCentered="1"/>
  <pageMargins left="0.354330708661417" right="0.236220472440945" top="0.511811023622047" bottom="0.118110236220472" header="0.15748031496063" footer="0"/>
  <pageSetup horizontalDpi="600" verticalDpi="600" orientation="portrait" scale="90" r:id="rId1"/>
  <ignoredErrors>
    <ignoredError sqref="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2015-12-23T19:49:21Z</cp:lastPrinted>
  <dcterms:created xsi:type="dcterms:W3CDTF">2011-01-17T07:05:15Z</dcterms:created>
  <dcterms:modified xsi:type="dcterms:W3CDTF">2015-12-23T19:49:59Z</dcterms:modified>
  <cp:category/>
  <cp:version/>
  <cp:contentType/>
  <cp:contentStatus/>
</cp:coreProperties>
</file>