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0490" windowHeight="7410" firstSheet="2" activeTab="6"/>
  </bookViews>
  <sheets>
    <sheet name="T-44.1(A.I)" sheetId="1" r:id="rId1"/>
    <sheet name="T-44.1(2009-10)" sheetId="2" r:id="rId2"/>
    <sheet name="T-44.1(2010-11)" sheetId="3" r:id="rId3"/>
    <sheet name="T-44.1 (2011-12)" sheetId="4" r:id="rId4"/>
    <sheet name="T-44.1 (2012-13)" sheetId="5" r:id="rId5"/>
    <sheet name="T-44.1 (2013-14)" sheetId="6" r:id="rId6"/>
    <sheet name="T-44.1 (2014-15)" sheetId="7" r:id="rId7"/>
    <sheet name="Sheet1" sheetId="8" r:id="rId8"/>
  </sheets>
  <definedNames>
    <definedName name="_xlnm.Print_Area" localSheetId="3">'T-44.1 (2011-12)'!$A$1:$K$55</definedName>
    <definedName name="_xlnm.Print_Area" localSheetId="4">'T-44.1 (2012-13)'!$A$1:$K$54</definedName>
    <definedName name="_xlnm.Print_Area" localSheetId="5">'T-44.1 (2013-14)'!$A$1:$K$54</definedName>
    <definedName name="_xlnm.Print_Area" localSheetId="6">'T-44.1 (2014-15)'!$A$1:$K$54</definedName>
    <definedName name="_xlnm.Print_Area" localSheetId="1">'T-44.1(2009-10)'!$A$1:$K$55</definedName>
    <definedName name="_xlnm.Print_Area" localSheetId="2">'T-44.1(2010-11)'!$A$1:$K$52</definedName>
    <definedName name="_xlnm.Print_Area" localSheetId="0">'T-44.1(A.I)'!$A$1:$K$29</definedName>
  </definedNames>
  <calcPr fullCalcOnLoad="1"/>
</workbook>
</file>

<file path=xl/sharedStrings.xml><?xml version="1.0" encoding="utf-8"?>
<sst xmlns="http://schemas.openxmlformats.org/spreadsheetml/2006/main" count="874" uniqueCount="112">
  <si>
    <t xml:space="preserve"> CO-OPERATIVE SOCIETIES</t>
  </si>
  <si>
    <t>STATE CO-OPERATIVE BANKS</t>
  </si>
  <si>
    <t>(As on 31st March)</t>
  </si>
  <si>
    <t xml:space="preserve">  Membership</t>
  </si>
  <si>
    <t>Share</t>
  </si>
  <si>
    <t>Rese-</t>
  </si>
  <si>
    <t>Depos-</t>
  </si>
  <si>
    <t xml:space="preserve"> Borrowings from </t>
  </si>
  <si>
    <t>Total</t>
  </si>
  <si>
    <t>Loans</t>
  </si>
  <si>
    <t>capi-</t>
  </si>
  <si>
    <t>rves</t>
  </si>
  <si>
    <t>its</t>
  </si>
  <si>
    <t>working</t>
  </si>
  <si>
    <t>issued</t>
  </si>
  <si>
    <t xml:space="preserve"> Socie-</t>
  </si>
  <si>
    <t>tal</t>
  </si>
  <si>
    <t>Govt.</t>
  </si>
  <si>
    <t>RBI/</t>
  </si>
  <si>
    <t xml:space="preserve"> Others</t>
  </si>
  <si>
    <t xml:space="preserve">  Total</t>
  </si>
  <si>
    <t>Capital</t>
  </si>
  <si>
    <t>during</t>
  </si>
  <si>
    <t>ties</t>
  </si>
  <si>
    <t xml:space="preserve"> </t>
  </si>
  <si>
    <t>NABARD</t>
  </si>
  <si>
    <t>the year</t>
  </si>
  <si>
    <t xml:space="preserve">      1</t>
  </si>
  <si>
    <t xml:space="preserve">    2</t>
  </si>
  <si>
    <t>2000-01</t>
  </si>
  <si>
    <t>2001-02</t>
  </si>
  <si>
    <t>2002-03</t>
  </si>
  <si>
    <t>2003-04</t>
  </si>
  <si>
    <t>2004-05</t>
  </si>
  <si>
    <t>-</t>
  </si>
  <si>
    <t>Goa</t>
  </si>
  <si>
    <t>Gujarat</t>
  </si>
  <si>
    <t>Kerala</t>
  </si>
  <si>
    <t>Maharashtra</t>
  </si>
  <si>
    <t>Manipur</t>
  </si>
  <si>
    <t>Meghalaya</t>
  </si>
  <si>
    <t>Mizoram</t>
  </si>
  <si>
    <t>Sikkim</t>
  </si>
  <si>
    <t>Tripura</t>
  </si>
  <si>
    <t>Uttar Pradesh</t>
  </si>
  <si>
    <t>Chandigarh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</si>
  <si>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</si>
  <si>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</si>
  <si>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</si>
  <si>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</si>
  <si>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</si>
  <si>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</si>
  <si>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</si>
  <si>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  Year</t>
  </si>
  <si>
    <t xml:space="preserve">  </t>
  </si>
  <si>
    <t xml:space="preserve">  State/Union Territory</t>
  </si>
  <si>
    <t>Source:</t>
  </si>
  <si>
    <t xml:space="preserve">Source: </t>
  </si>
  <si>
    <t>Andaman &amp; Nicobar</t>
  </si>
  <si>
    <t>Andhra Pradesh</t>
  </si>
  <si>
    <t xml:space="preserve">Arunachal Pradesh </t>
  </si>
  <si>
    <t xml:space="preserve">Assam </t>
  </si>
  <si>
    <t xml:space="preserve">Bihar </t>
  </si>
  <si>
    <t xml:space="preserve">Chattisgarh </t>
  </si>
  <si>
    <t xml:space="preserve">Delhi </t>
  </si>
  <si>
    <t xml:space="preserve">Haryana </t>
  </si>
  <si>
    <t>Himachal Pradesh</t>
  </si>
  <si>
    <t>Jammu &amp; Kashmir</t>
  </si>
  <si>
    <t>Jharkhand</t>
  </si>
  <si>
    <t xml:space="preserve">Karnataka </t>
  </si>
  <si>
    <t xml:space="preserve">Madhya Pradesh </t>
  </si>
  <si>
    <t xml:space="preserve">Nagaland </t>
  </si>
  <si>
    <t>Orissa</t>
  </si>
  <si>
    <t>Puducherry</t>
  </si>
  <si>
    <t xml:space="preserve">Punjab </t>
  </si>
  <si>
    <t>Rajasthan</t>
  </si>
  <si>
    <t xml:space="preserve">Tamil Nadu </t>
  </si>
  <si>
    <t>Uttarakhand</t>
  </si>
  <si>
    <t xml:space="preserve">West Bengal </t>
  </si>
  <si>
    <t>NA</t>
  </si>
  <si>
    <t>#</t>
  </si>
  <si>
    <t>As sourced by National Bank for Agriculture and Rural Development from concerned StCBs</t>
  </si>
  <si>
    <t>NA-Not Available</t>
  </si>
  <si>
    <t>The figures of borrowings from Govt./Other sources not available.</t>
  </si>
  <si>
    <t># Negligible</t>
  </si>
  <si>
    <t>@ Figures in col. Relate to borrowings from NABARD</t>
  </si>
  <si>
    <t>$ Indicates 'Average working fund'</t>
  </si>
  <si>
    <t>2012-13</t>
  </si>
  <si>
    <t>2013-14</t>
  </si>
  <si>
    <t>2014-15</t>
  </si>
  <si>
    <t xml:space="preserve">  Membership$$</t>
  </si>
  <si>
    <t>$$ Source: NAFSCOB</t>
  </si>
  <si>
    <t>$$ Source : NAFSCOB</t>
  </si>
  <si>
    <t>$$ Source :NAFSCOB</t>
  </si>
  <si>
    <t>The figures of borrowings from Other sources includes borrowings from Government.</t>
  </si>
  <si>
    <t>NABARD@</t>
  </si>
  <si>
    <t>Capital $</t>
  </si>
  <si>
    <r>
      <t xml:space="preserve">Capital </t>
    </r>
    <r>
      <rPr>
        <b/>
        <u val="single"/>
        <sz val="10"/>
        <rFont val="Times New Roman"/>
        <family val="1"/>
      </rPr>
      <t>$</t>
    </r>
  </si>
  <si>
    <r>
      <t xml:space="preserve">       (Amount 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Million)</t>
    </r>
  </si>
  <si>
    <r>
      <t xml:space="preserve">       (Amount 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 xml:space="preserve"> Million)</t>
    </r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</si>
  <si>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 xml:space="preserve"> Million)</t>
    </r>
  </si>
  <si>
    <r>
      <t xml:space="preserve">       (Amount in</t>
    </r>
    <r>
      <rPr>
        <b/>
        <sz val="10"/>
        <rFont val="Rupee Foradian"/>
        <family val="2"/>
      </rPr>
      <t xml:space="preserve"> ₹</t>
    </r>
    <r>
      <rPr>
        <b/>
        <sz val="10"/>
        <rFont val="Times New Roman"/>
        <family val="1"/>
      </rPr>
      <t xml:space="preserve"> Million)</t>
    </r>
  </si>
  <si>
    <t xml:space="preserve">       (Amount ₹ Million)</t>
  </si>
  <si>
    <t xml:space="preserve"> Table 44.1 - NUMBER, MEMBERSHIP AND FINANCIAL POSITION OF</t>
  </si>
  <si>
    <t xml:space="preserve">  Member-ship $$</t>
  </si>
  <si>
    <t xml:space="preserve">  Member-ship$$</t>
  </si>
  <si>
    <t xml:space="preserve">(2009-10) (As on 31st March 2010) </t>
  </si>
  <si>
    <t xml:space="preserve">(2010-11) (As on 31st March) </t>
  </si>
  <si>
    <t xml:space="preserve">(2011-12) (As on 31st March 2012) </t>
  </si>
  <si>
    <t xml:space="preserve">(2012-13) (As on 31st March 2013) </t>
  </si>
  <si>
    <t xml:space="preserve">(2013-14) (As on 31st March 2014) </t>
  </si>
  <si>
    <t xml:space="preserve">(2014-15) (As on 31st March 2015)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</si>
</sst>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;\(#,##0\)"/>
    <numFmt numFmtId="179" formatCode="#,##0.0\ ;\(#,##0.0\)"/>
    <numFmt numFmtId="180" formatCode="0.0"/>
    <numFmt numFmtId="181" formatCode="0.00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0" xfId="0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>
      <alignment horizontal="right"/>
    </xf>
    <xf numFmtId="1" fontId="3" fillId="35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 applyProtection="1">
      <alignment horizontal="left"/>
      <protection/>
    </xf>
    <xf numFmtId="49" fontId="1" fillId="33" borderId="17" xfId="0" applyNumberFormat="1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1" fillId="33" borderId="14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178" fontId="4" fillId="33" borderId="14" xfId="0" applyNumberFormat="1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0" xfId="0" applyFont="1" applyFill="1" applyBorder="1" applyAlignment="1" applyProtection="1">
      <alignment horizontal="left"/>
      <protection/>
    </xf>
    <xf numFmtId="0" fontId="3" fillId="36" borderId="14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78" fontId="3" fillId="36" borderId="0" xfId="0" applyNumberFormat="1" applyFont="1" applyFill="1" applyBorder="1" applyAlignment="1" applyProtection="1">
      <alignment/>
      <protection/>
    </xf>
    <xf numFmtId="179" fontId="3" fillId="36" borderId="0" xfId="0" applyNumberFormat="1" applyFont="1" applyFill="1" applyBorder="1" applyAlignment="1" applyProtection="1">
      <alignment/>
      <protection/>
    </xf>
    <xf numFmtId="179" fontId="3" fillId="36" borderId="15" xfId="0" applyNumberFormat="1" applyFont="1" applyFill="1" applyBorder="1" applyAlignment="1" applyProtection="1">
      <alignment/>
      <protection/>
    </xf>
    <xf numFmtId="0" fontId="3" fillId="36" borderId="15" xfId="0" applyFont="1" applyFill="1" applyBorder="1" applyAlignment="1">
      <alignment/>
    </xf>
    <xf numFmtId="0" fontId="3" fillId="36" borderId="14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0" fillId="36" borderId="14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1" fillId="33" borderId="19" xfId="0" applyFont="1" applyFill="1" applyBorder="1" applyAlignment="1">
      <alignment horizontal="right"/>
    </xf>
    <xf numFmtId="1" fontId="3" fillId="34" borderId="23" xfId="0" applyNumberFormat="1" applyFont="1" applyFill="1" applyBorder="1" applyAlignment="1">
      <alignment horizontal="right"/>
    </xf>
    <xf numFmtId="1" fontId="3" fillId="34" borderId="23" xfId="0" applyNumberFormat="1" applyFont="1" applyFill="1" applyBorder="1" applyAlignment="1" applyProtection="1">
      <alignment horizontal="right"/>
      <protection/>
    </xf>
    <xf numFmtId="1" fontId="3" fillId="34" borderId="24" xfId="0" applyNumberFormat="1" applyFont="1" applyFill="1" applyBorder="1" applyAlignment="1">
      <alignment horizontal="right"/>
    </xf>
    <xf numFmtId="1" fontId="3" fillId="35" borderId="23" xfId="0" applyNumberFormat="1" applyFont="1" applyFill="1" applyBorder="1" applyAlignment="1">
      <alignment horizontal="right"/>
    </xf>
    <xf numFmtId="1" fontId="3" fillId="35" borderId="23" xfId="0" applyNumberFormat="1" applyFont="1" applyFill="1" applyBorder="1" applyAlignment="1" applyProtection="1">
      <alignment horizontal="right"/>
      <protection/>
    </xf>
    <xf numFmtId="0" fontId="1" fillId="36" borderId="25" xfId="0" applyFont="1" applyFill="1" applyBorder="1" applyAlignment="1" applyProtection="1">
      <alignment horizontal="right"/>
      <protection/>
    </xf>
    <xf numFmtId="0" fontId="1" fillId="36" borderId="15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49" fontId="3" fillId="36" borderId="0" xfId="0" applyNumberFormat="1" applyFont="1" applyFill="1" applyBorder="1" applyAlignment="1">
      <alignment/>
    </xf>
    <xf numFmtId="0" fontId="3" fillId="36" borderId="14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1" fontId="3" fillId="34" borderId="15" xfId="0" applyNumberFormat="1" applyFont="1" applyFill="1" applyBorder="1" applyAlignment="1" applyProtection="1">
      <alignment horizontal="right"/>
      <protection/>
    </xf>
    <xf numFmtId="1" fontId="3" fillId="35" borderId="15" xfId="0" applyNumberFormat="1" applyFont="1" applyFill="1" applyBorder="1" applyAlignment="1">
      <alignment horizontal="right"/>
    </xf>
    <xf numFmtId="1" fontId="3" fillId="34" borderId="15" xfId="0" applyNumberFormat="1" applyFont="1" applyFill="1" applyBorder="1" applyAlignment="1">
      <alignment horizontal="right"/>
    </xf>
    <xf numFmtId="1" fontId="3" fillId="34" borderId="26" xfId="0" applyNumberFormat="1" applyFont="1" applyFill="1" applyBorder="1" applyAlignment="1">
      <alignment horizontal="right"/>
    </xf>
    <xf numFmtId="1" fontId="3" fillId="35" borderId="15" xfId="0" applyNumberFormat="1" applyFont="1" applyFill="1" applyBorder="1" applyAlignment="1" applyProtection="1">
      <alignment horizontal="right"/>
      <protection/>
    </xf>
    <xf numFmtId="0" fontId="1" fillId="36" borderId="14" xfId="0" applyFont="1" applyFill="1" applyBorder="1" applyAlignment="1" applyProtection="1">
      <alignment horizontal="right"/>
      <protection/>
    </xf>
    <xf numFmtId="0" fontId="1" fillId="34" borderId="27" xfId="0" applyFont="1" applyFill="1" applyBorder="1" applyAlignment="1" applyProtection="1">
      <alignment horizontal="center"/>
      <protection/>
    </xf>
    <xf numFmtId="1" fontId="1" fillId="34" borderId="28" xfId="0" applyNumberFormat="1" applyFont="1" applyFill="1" applyBorder="1" applyAlignment="1">
      <alignment horizontal="right"/>
    </xf>
    <xf numFmtId="1" fontId="1" fillId="34" borderId="26" xfId="0" applyNumberFormat="1" applyFont="1" applyFill="1" applyBorder="1" applyAlignment="1">
      <alignment horizontal="right"/>
    </xf>
    <xf numFmtId="1" fontId="0" fillId="35" borderId="0" xfId="0" applyNumberFormat="1" applyFont="1" applyFill="1" applyBorder="1" applyAlignment="1">
      <alignment horizontal="right"/>
    </xf>
    <xf numFmtId="1" fontId="0" fillId="35" borderId="15" xfId="0" applyNumberFormat="1" applyFont="1" applyFill="1" applyBorder="1" applyAlignment="1">
      <alignment horizontal="right"/>
    </xf>
    <xf numFmtId="1" fontId="0" fillId="35" borderId="15" xfId="0" applyNumberFormat="1" applyFont="1" applyFill="1" applyBorder="1" applyAlignment="1">
      <alignment horizontal="right"/>
    </xf>
    <xf numFmtId="1" fontId="0" fillId="35" borderId="23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178" fontId="1" fillId="33" borderId="30" xfId="0" applyNumberFormat="1" applyFont="1" applyFill="1" applyBorder="1" applyAlignment="1" applyProtection="1">
      <alignment horizontal="center"/>
      <protection/>
    </xf>
    <xf numFmtId="178" fontId="1" fillId="34" borderId="23" xfId="0" applyNumberFormat="1" applyFont="1" applyFill="1" applyBorder="1" applyAlignment="1" applyProtection="1">
      <alignment horizontal="center"/>
      <protection/>
    </xf>
    <xf numFmtId="178" fontId="1" fillId="34" borderId="29" xfId="0" applyNumberFormat="1" applyFont="1" applyFill="1" applyBorder="1" applyAlignment="1" applyProtection="1">
      <alignment horizontal="center"/>
      <protection/>
    </xf>
    <xf numFmtId="1" fontId="3" fillId="34" borderId="29" xfId="0" applyNumberFormat="1" applyFont="1" applyFill="1" applyBorder="1" applyAlignment="1" applyProtection="1">
      <alignment horizontal="right"/>
      <protection/>
    </xf>
    <xf numFmtId="1" fontId="3" fillId="35" borderId="29" xfId="0" applyNumberFormat="1" applyFont="1" applyFill="1" applyBorder="1" applyAlignment="1">
      <alignment horizontal="right"/>
    </xf>
    <xf numFmtId="1" fontId="3" fillId="34" borderId="29" xfId="0" applyNumberFormat="1" applyFont="1" applyFill="1" applyBorder="1" applyAlignment="1">
      <alignment horizontal="right"/>
    </xf>
    <xf numFmtId="1" fontId="3" fillId="34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 applyProtection="1">
      <alignment horizontal="right"/>
      <protection/>
    </xf>
    <xf numFmtId="0" fontId="1" fillId="33" borderId="34" xfId="0" applyFont="1" applyFill="1" applyBorder="1" applyAlignment="1">
      <alignment/>
    </xf>
    <xf numFmtId="0" fontId="1" fillId="33" borderId="30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 horizontal="center"/>
      <protection/>
    </xf>
    <xf numFmtId="1" fontId="0" fillId="35" borderId="23" xfId="0" applyNumberFormat="1" applyFont="1" applyFill="1" applyBorder="1" applyAlignment="1">
      <alignment horizontal="right"/>
    </xf>
    <xf numFmtId="1" fontId="0" fillId="35" borderId="29" xfId="0" applyNumberFormat="1" applyFont="1" applyFill="1" applyBorder="1" applyAlignment="1">
      <alignment horizontal="right"/>
    </xf>
    <xf numFmtId="1" fontId="3" fillId="35" borderId="29" xfId="0" applyNumberFormat="1" applyFont="1" applyFill="1" applyBorder="1" applyAlignment="1" applyProtection="1">
      <alignment horizontal="right"/>
      <protection/>
    </xf>
    <xf numFmtId="1" fontId="1" fillId="34" borderId="24" xfId="0" applyNumberFormat="1" applyFont="1" applyFill="1" applyBorder="1" applyAlignment="1">
      <alignment horizontal="right"/>
    </xf>
    <xf numFmtId="1" fontId="1" fillId="34" borderId="31" xfId="0" applyNumberFormat="1" applyFont="1" applyFill="1" applyBorder="1" applyAlignment="1">
      <alignment horizontal="right"/>
    </xf>
    <xf numFmtId="1" fontId="3" fillId="35" borderId="23" xfId="0" applyNumberFormat="1" applyFont="1" applyFill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left"/>
      <protection/>
    </xf>
    <xf numFmtId="178" fontId="1" fillId="34" borderId="32" xfId="0" applyNumberFormat="1" applyFont="1" applyFill="1" applyBorder="1" applyAlignment="1" applyProtection="1">
      <alignment horizontal="center"/>
      <protection/>
    </xf>
    <xf numFmtId="178" fontId="1" fillId="34" borderId="33" xfId="0" applyNumberFormat="1" applyFont="1" applyFill="1" applyBorder="1" applyAlignment="1" applyProtection="1">
      <alignment horizontal="center"/>
      <protection/>
    </xf>
    <xf numFmtId="1" fontId="0" fillId="35" borderId="29" xfId="0" applyNumberFormat="1" applyFont="1" applyFill="1" applyBorder="1" applyAlignment="1">
      <alignment horizontal="right"/>
    </xf>
    <xf numFmtId="0" fontId="1" fillId="34" borderId="33" xfId="0" applyFont="1" applyFill="1" applyBorder="1" applyAlignment="1" applyProtection="1">
      <alignment horizontal="center"/>
      <protection/>
    </xf>
    <xf numFmtId="1" fontId="1" fillId="35" borderId="29" xfId="0" applyNumberFormat="1" applyFont="1" applyFill="1" applyBorder="1" applyAlignment="1" applyProtection="1">
      <alignment horizontal="right"/>
      <protection/>
    </xf>
    <xf numFmtId="1" fontId="1" fillId="34" borderId="29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0" fontId="1" fillId="33" borderId="30" xfId="0" applyFont="1" applyFill="1" applyBorder="1" applyAlignment="1" applyProtection="1">
      <alignment horizontal="center"/>
      <protection/>
    </xf>
    <xf numFmtId="2" fontId="3" fillId="35" borderId="29" xfId="0" applyNumberFormat="1" applyFont="1" applyFill="1" applyBorder="1" applyAlignment="1">
      <alignment horizontal="right"/>
    </xf>
    <xf numFmtId="2" fontId="3" fillId="35" borderId="23" xfId="0" applyNumberFormat="1" applyFont="1" applyFill="1" applyBorder="1" applyAlignment="1">
      <alignment horizontal="right"/>
    </xf>
    <xf numFmtId="0" fontId="1" fillId="34" borderId="32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>
      <alignment/>
    </xf>
    <xf numFmtId="0" fontId="3" fillId="34" borderId="23" xfId="0" applyNumberFormat="1" applyFont="1" applyFill="1" applyBorder="1" applyAlignment="1" applyProtection="1">
      <alignment horizontal="right"/>
      <protection/>
    </xf>
    <xf numFmtId="0" fontId="3" fillId="34" borderId="29" xfId="0" applyNumberFormat="1" applyFont="1" applyFill="1" applyBorder="1" applyAlignment="1" applyProtection="1">
      <alignment horizontal="right"/>
      <protection/>
    </xf>
    <xf numFmtId="0" fontId="3" fillId="34" borderId="15" xfId="0" applyNumberFormat="1" applyFont="1" applyFill="1" applyBorder="1" applyAlignment="1" applyProtection="1">
      <alignment horizontal="right"/>
      <protection/>
    </xf>
    <xf numFmtId="0" fontId="3" fillId="35" borderId="23" xfId="0" applyNumberFormat="1" applyFont="1" applyFill="1" applyBorder="1" applyAlignment="1" applyProtection="1">
      <alignment horizontal="right"/>
      <protection/>
    </xf>
    <xf numFmtId="0" fontId="3" fillId="35" borderId="29" xfId="0" applyNumberFormat="1" applyFont="1" applyFill="1" applyBorder="1" applyAlignment="1" applyProtection="1">
      <alignment horizontal="right"/>
      <protection/>
    </xf>
    <xf numFmtId="0" fontId="3" fillId="35" borderId="15" xfId="0" applyNumberFormat="1" applyFont="1" applyFill="1" applyBorder="1" applyAlignment="1" applyProtection="1">
      <alignment horizontal="right"/>
      <protection/>
    </xf>
    <xf numFmtId="1" fontId="3" fillId="35" borderId="24" xfId="0" applyNumberFormat="1" applyFont="1" applyFill="1" applyBorder="1" applyAlignment="1">
      <alignment horizontal="right"/>
    </xf>
    <xf numFmtId="1" fontId="3" fillId="35" borderId="31" xfId="0" applyNumberFormat="1" applyFont="1" applyFill="1" applyBorder="1" applyAlignment="1">
      <alignment horizontal="right"/>
    </xf>
    <xf numFmtId="1" fontId="3" fillId="35" borderId="26" xfId="0" applyNumberFormat="1" applyFont="1" applyFill="1" applyBorder="1" applyAlignment="1">
      <alignment horizontal="right"/>
    </xf>
    <xf numFmtId="0" fontId="1" fillId="33" borderId="36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1" fontId="3" fillId="34" borderId="37" xfId="0" applyNumberFormat="1" applyFont="1" applyFill="1" applyBorder="1" applyAlignment="1">
      <alignment horizontal="right"/>
    </xf>
    <xf numFmtId="1" fontId="3" fillId="35" borderId="37" xfId="0" applyNumberFormat="1" applyFont="1" applyFill="1" applyBorder="1" applyAlignment="1">
      <alignment horizontal="right"/>
    </xf>
    <xf numFmtId="1" fontId="3" fillId="35" borderId="37" xfId="0" applyNumberFormat="1" applyFont="1" applyFill="1" applyBorder="1" applyAlignment="1" applyProtection="1">
      <alignment horizontal="right"/>
      <protection/>
    </xf>
    <xf numFmtId="1" fontId="3" fillId="34" borderId="37" xfId="0" applyNumberFormat="1" applyFont="1" applyFill="1" applyBorder="1" applyAlignment="1" applyProtection="1">
      <alignment horizontal="right"/>
      <protection/>
    </xf>
    <xf numFmtId="178" fontId="1" fillId="33" borderId="37" xfId="0" applyNumberFormat="1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>
      <alignment horizontal="center"/>
    </xf>
    <xf numFmtId="178" fontId="1" fillId="34" borderId="37" xfId="0" applyNumberFormat="1" applyFont="1" applyFill="1" applyBorder="1" applyAlignment="1" applyProtection="1">
      <alignment horizontal="center"/>
      <protection/>
    </xf>
    <xf numFmtId="1" fontId="0" fillId="35" borderId="37" xfId="0" applyNumberFormat="1" applyFont="1" applyFill="1" applyBorder="1" applyAlignment="1">
      <alignment horizontal="right"/>
    </xf>
    <xf numFmtId="1" fontId="1" fillId="34" borderId="39" xfId="0" applyNumberFormat="1" applyFont="1" applyFill="1" applyBorder="1" applyAlignment="1">
      <alignment horizontal="right"/>
    </xf>
    <xf numFmtId="0" fontId="1" fillId="34" borderId="37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8" xfId="0" applyFont="1" applyFill="1" applyBorder="1" applyAlignment="1">
      <alignment/>
    </xf>
    <xf numFmtId="178" fontId="1" fillId="33" borderId="38" xfId="0" applyNumberFormat="1" applyFont="1" applyFill="1" applyBorder="1" applyAlignment="1" applyProtection="1">
      <alignment horizontal="center"/>
      <protection/>
    </xf>
    <xf numFmtId="2" fontId="3" fillId="35" borderId="37" xfId="0" applyNumberFormat="1" applyFont="1" applyFill="1" applyBorder="1" applyAlignment="1">
      <alignment horizontal="right"/>
    </xf>
    <xf numFmtId="0" fontId="1" fillId="33" borderId="29" xfId="0" applyFont="1" applyFill="1" applyBorder="1" applyAlignment="1">
      <alignment/>
    </xf>
    <xf numFmtId="0" fontId="1" fillId="34" borderId="3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3" fillId="35" borderId="37" xfId="0" applyNumberFormat="1" applyFont="1" applyFill="1" applyBorder="1" applyAlignment="1" applyProtection="1">
      <alignment horizontal="right"/>
      <protection/>
    </xf>
    <xf numFmtId="0" fontId="3" fillId="34" borderId="37" xfId="0" applyNumberFormat="1" applyFont="1" applyFill="1" applyBorder="1" applyAlignment="1" applyProtection="1">
      <alignment horizontal="right"/>
      <protection/>
    </xf>
    <xf numFmtId="1" fontId="3" fillId="35" borderId="39" xfId="0" applyNumberFormat="1" applyFont="1" applyFill="1" applyBorder="1" applyAlignment="1">
      <alignment horizontal="right"/>
    </xf>
    <xf numFmtId="1" fontId="3" fillId="34" borderId="39" xfId="0" applyNumberFormat="1" applyFont="1" applyFill="1" applyBorder="1" applyAlignment="1">
      <alignment horizontal="right"/>
    </xf>
    <xf numFmtId="178" fontId="1" fillId="34" borderId="36" xfId="0" applyNumberFormat="1" applyFont="1" applyFill="1" applyBorder="1" applyAlignment="1" applyProtection="1">
      <alignment horizontal="center"/>
      <protection/>
    </xf>
    <xf numFmtId="1" fontId="0" fillId="35" borderId="37" xfId="0" applyNumberFormat="1" applyFont="1" applyFill="1" applyBorder="1" applyAlignment="1">
      <alignment horizontal="right"/>
    </xf>
    <xf numFmtId="0" fontId="1" fillId="33" borderId="36" xfId="0" applyFont="1" applyFill="1" applyBorder="1" applyAlignment="1" applyProtection="1">
      <alignment horizontal="right"/>
      <protection/>
    </xf>
    <xf numFmtId="1" fontId="0" fillId="35" borderId="23" xfId="0" applyNumberFormat="1" applyFont="1" applyFill="1" applyBorder="1" applyAlignment="1">
      <alignment horizontal="center"/>
    </xf>
    <xf numFmtId="1" fontId="1" fillId="34" borderId="24" xfId="0" applyNumberFormat="1" applyFont="1" applyFill="1" applyBorder="1" applyAlignment="1">
      <alignment horizontal="center"/>
    </xf>
    <xf numFmtId="180" fontId="3" fillId="35" borderId="23" xfId="0" applyNumberFormat="1" applyFont="1" applyFill="1" applyBorder="1" applyAlignment="1">
      <alignment horizontal="center"/>
    </xf>
    <xf numFmtId="180" fontId="3" fillId="34" borderId="23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right"/>
    </xf>
    <xf numFmtId="2" fontId="3" fillId="34" borderId="37" xfId="0" applyNumberFormat="1" applyFont="1" applyFill="1" applyBorder="1" applyAlignment="1">
      <alignment horizontal="right"/>
    </xf>
    <xf numFmtId="2" fontId="3" fillId="34" borderId="29" xfId="0" applyNumberFormat="1" applyFont="1" applyFill="1" applyBorder="1" applyAlignment="1">
      <alignment horizontal="right"/>
    </xf>
    <xf numFmtId="2" fontId="0" fillId="35" borderId="23" xfId="0" applyNumberFormat="1" applyFont="1" applyFill="1" applyBorder="1" applyAlignment="1">
      <alignment horizontal="right"/>
    </xf>
    <xf numFmtId="2" fontId="0" fillId="35" borderId="37" xfId="0" applyNumberFormat="1" applyFont="1" applyFill="1" applyBorder="1" applyAlignment="1">
      <alignment horizontal="right"/>
    </xf>
    <xf numFmtId="2" fontId="0" fillId="35" borderId="29" xfId="0" applyNumberFormat="1" applyFont="1" applyFill="1" applyBorder="1" applyAlignment="1">
      <alignment horizontal="right"/>
    </xf>
    <xf numFmtId="2" fontId="3" fillId="35" borderId="23" xfId="0" applyNumberFormat="1" applyFont="1" applyFill="1" applyBorder="1" applyAlignment="1" applyProtection="1">
      <alignment horizontal="right"/>
      <protection/>
    </xf>
    <xf numFmtId="2" fontId="3" fillId="35" borderId="37" xfId="0" applyNumberFormat="1" applyFont="1" applyFill="1" applyBorder="1" applyAlignment="1" applyProtection="1">
      <alignment horizontal="right"/>
      <protection/>
    </xf>
    <xf numFmtId="2" fontId="3" fillId="35" borderId="29" xfId="0" applyNumberFormat="1" applyFont="1" applyFill="1" applyBorder="1" applyAlignment="1" applyProtection="1">
      <alignment horizontal="right"/>
      <protection/>
    </xf>
    <xf numFmtId="2" fontId="3" fillId="34" borderId="23" xfId="0" applyNumberFormat="1" applyFont="1" applyFill="1" applyBorder="1" applyAlignment="1" applyProtection="1">
      <alignment horizontal="right"/>
      <protection/>
    </xf>
    <xf numFmtId="2" fontId="3" fillId="34" borderId="37" xfId="0" applyNumberFormat="1" applyFont="1" applyFill="1" applyBorder="1" applyAlignment="1" applyProtection="1">
      <alignment horizontal="right"/>
      <protection/>
    </xf>
    <xf numFmtId="2" fontId="3" fillId="34" borderId="29" xfId="0" applyNumberFormat="1" applyFont="1" applyFill="1" applyBorder="1" applyAlignment="1" applyProtection="1">
      <alignment horizontal="right"/>
      <protection/>
    </xf>
    <xf numFmtId="2" fontId="1" fillId="34" borderId="24" xfId="0" applyNumberFormat="1" applyFont="1" applyFill="1" applyBorder="1" applyAlignment="1">
      <alignment horizontal="right"/>
    </xf>
    <xf numFmtId="2" fontId="1" fillId="34" borderId="39" xfId="0" applyNumberFormat="1" applyFont="1" applyFill="1" applyBorder="1" applyAlignment="1">
      <alignment horizontal="right"/>
    </xf>
    <xf numFmtId="2" fontId="1" fillId="34" borderId="31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right"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178" fontId="1" fillId="33" borderId="40" xfId="0" applyNumberFormat="1" applyFont="1" applyFill="1" applyBorder="1" applyAlignment="1" applyProtection="1">
      <alignment horizontal="right"/>
      <protection/>
    </xf>
    <xf numFmtId="178" fontId="1" fillId="33" borderId="41" xfId="0" applyNumberFormat="1" applyFont="1" applyFill="1" applyBorder="1" applyAlignment="1" applyProtection="1">
      <alignment horizontal="right"/>
      <protection/>
    </xf>
    <xf numFmtId="178" fontId="1" fillId="33" borderId="42" xfId="0" applyNumberFormat="1" applyFont="1" applyFill="1" applyBorder="1" applyAlignment="1" applyProtection="1">
      <alignment horizontal="right"/>
      <protection/>
    </xf>
    <xf numFmtId="0" fontId="1" fillId="33" borderId="43" xfId="0" applyFont="1" applyFill="1" applyBorder="1" applyAlignment="1" applyProtection="1">
      <alignment horizontal="right"/>
      <protection/>
    </xf>
    <xf numFmtId="0" fontId="1" fillId="33" borderId="41" xfId="0" applyFont="1" applyFill="1" applyBorder="1" applyAlignment="1" applyProtection="1">
      <alignment horizontal="right"/>
      <protection/>
    </xf>
    <xf numFmtId="0" fontId="1" fillId="33" borderId="42" xfId="0" applyFont="1" applyFill="1" applyBorder="1" applyAlignment="1" applyProtection="1">
      <alignment horizontal="right"/>
      <protection/>
    </xf>
    <xf numFmtId="0" fontId="1" fillId="33" borderId="44" xfId="0" applyFont="1" applyFill="1" applyBorder="1" applyAlignment="1" applyProtection="1">
      <alignment horizontal="right"/>
      <protection/>
    </xf>
    <xf numFmtId="178" fontId="1" fillId="34" borderId="37" xfId="0" applyNumberFormat="1" applyFont="1" applyFill="1" applyBorder="1" applyAlignment="1" applyProtection="1">
      <alignment horizontal="right"/>
      <protection/>
    </xf>
    <xf numFmtId="178" fontId="1" fillId="34" borderId="29" xfId="0" applyNumberFormat="1" applyFont="1" applyFill="1" applyBorder="1" applyAlignment="1" applyProtection="1">
      <alignment horizontal="right"/>
      <protection/>
    </xf>
    <xf numFmtId="0" fontId="1" fillId="34" borderId="23" xfId="0" applyFont="1" applyFill="1" applyBorder="1" applyAlignment="1" applyProtection="1">
      <alignment horizontal="right"/>
      <protection/>
    </xf>
    <xf numFmtId="0" fontId="1" fillId="34" borderId="37" xfId="0" applyFont="1" applyFill="1" applyBorder="1" applyAlignment="1" applyProtection="1">
      <alignment horizontal="right"/>
      <protection/>
    </xf>
    <xf numFmtId="0" fontId="1" fillId="34" borderId="29" xfId="0" applyFont="1" applyFill="1" applyBorder="1" applyAlignment="1" applyProtection="1">
      <alignment horizontal="right"/>
      <protection/>
    </xf>
    <xf numFmtId="0" fontId="1" fillId="34" borderId="15" xfId="0" applyFont="1" applyFill="1" applyBorder="1" applyAlignment="1" applyProtection="1">
      <alignment horizontal="right"/>
      <protection/>
    </xf>
    <xf numFmtId="178" fontId="1" fillId="33" borderId="43" xfId="0" applyNumberFormat="1" applyFont="1" applyFill="1" applyBorder="1" applyAlignment="1" applyProtection="1">
      <alignment horizontal="right"/>
      <protection/>
    </xf>
    <xf numFmtId="0" fontId="1" fillId="33" borderId="45" xfId="0" applyFont="1" applyFill="1" applyBorder="1" applyAlignment="1" applyProtection="1">
      <alignment horizontal="right"/>
      <protection/>
    </xf>
    <xf numFmtId="178" fontId="1" fillId="34" borderId="23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/>
      <protection/>
    </xf>
    <xf numFmtId="1" fontId="1" fillId="35" borderId="37" xfId="0" applyNumberFormat="1" applyFont="1" applyFill="1" applyBorder="1" applyAlignment="1" applyProtection="1">
      <alignment horizontal="right"/>
      <protection/>
    </xf>
    <xf numFmtId="1" fontId="1" fillId="34" borderId="37" xfId="0" applyNumberFormat="1" applyFont="1" applyFill="1" applyBorder="1" applyAlignment="1" applyProtection="1">
      <alignment horizontal="right"/>
      <protection/>
    </xf>
    <xf numFmtId="1" fontId="3" fillId="34" borderId="28" xfId="0" applyNumberFormat="1" applyFont="1" applyFill="1" applyBorder="1" applyAlignment="1">
      <alignment horizontal="right"/>
    </xf>
    <xf numFmtId="178" fontId="1" fillId="33" borderId="46" xfId="0" applyNumberFormat="1" applyFont="1" applyFill="1" applyBorder="1" applyAlignment="1" applyProtection="1">
      <alignment horizontal="right"/>
      <protection/>
    </xf>
    <xf numFmtId="178" fontId="1" fillId="33" borderId="47" xfId="0" applyNumberFormat="1" applyFont="1" applyFill="1" applyBorder="1" applyAlignment="1" applyProtection="1">
      <alignment horizontal="right"/>
      <protection/>
    </xf>
    <xf numFmtId="178" fontId="1" fillId="33" borderId="48" xfId="0" applyNumberFormat="1" applyFont="1" applyFill="1" applyBorder="1" applyAlignment="1" applyProtection="1">
      <alignment horizontal="right"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" fillId="33" borderId="48" xfId="0" applyFont="1" applyFill="1" applyBorder="1" applyAlignment="1" applyProtection="1">
      <alignment horizontal="right"/>
      <protection/>
    </xf>
    <xf numFmtId="0" fontId="1" fillId="33" borderId="49" xfId="0" applyFont="1" applyFill="1" applyBorder="1" applyAlignment="1" applyProtection="1">
      <alignment horizontal="right"/>
      <protection/>
    </xf>
    <xf numFmtId="0" fontId="1" fillId="33" borderId="40" xfId="0" applyFont="1" applyFill="1" applyBorder="1" applyAlignment="1" applyProtection="1">
      <alignment horizontal="right"/>
      <protection/>
    </xf>
    <xf numFmtId="178" fontId="1" fillId="33" borderId="28" xfId="0" applyNumberFormat="1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49" fontId="5" fillId="33" borderId="14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5" xfId="0" applyNumberFormat="1" applyFont="1" applyFill="1" applyBorder="1" applyAlignment="1" applyProtection="1">
      <alignment horizontal="center"/>
      <protection/>
    </xf>
    <xf numFmtId="49" fontId="1" fillId="33" borderId="14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O34"/>
  <sheetViews>
    <sheetView view="pageBreakPreview" zoomScaleSheetLayoutView="100" zoomScalePageLayoutView="0" workbookViewId="0" topLeftCell="A1">
      <selection activeCell="B12" sqref="B12:K28"/>
    </sheetView>
  </sheetViews>
  <sheetFormatPr defaultColWidth="9.140625" defaultRowHeight="12.75"/>
  <cols>
    <col min="1" max="1" width="19.28125" style="1" customWidth="1"/>
    <col min="2" max="2" width="8.57421875" style="1" customWidth="1"/>
    <col min="3" max="3" width="7.140625" style="1" customWidth="1"/>
    <col min="4" max="4" width="7.7109375" style="1" customWidth="1"/>
    <col min="5" max="5" width="8.00390625" style="1" customWidth="1"/>
    <col min="6" max="6" width="8.28125" style="1" customWidth="1"/>
    <col min="7" max="7" width="8.57421875" style="1" customWidth="1"/>
    <col min="8" max="9" width="7.00390625" style="1" customWidth="1"/>
    <col min="10" max="10" width="7.8515625" style="1" customWidth="1"/>
    <col min="11" max="11" width="8.42187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.75">
      <c r="A3" s="222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103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5.75">
      <c r="A5" s="222" t="s">
        <v>1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2.75">
      <c r="A6" s="225" t="s">
        <v>2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17"/>
      <c r="B7" s="85"/>
      <c r="C7" s="85"/>
      <c r="D7" s="85"/>
      <c r="E7" s="85"/>
      <c r="F7" s="100"/>
      <c r="G7" s="100"/>
      <c r="H7" s="100"/>
      <c r="I7" s="100"/>
      <c r="J7" s="100"/>
      <c r="K7" s="18" t="s">
        <v>102</v>
      </c>
    </row>
    <row r="8" spans="1:11" ht="12.75">
      <c r="A8" s="19"/>
      <c r="B8" s="190" t="s">
        <v>3</v>
      </c>
      <c r="C8" s="136" t="s">
        <v>4</v>
      </c>
      <c r="D8" s="136" t="s">
        <v>5</v>
      </c>
      <c r="E8" s="96" t="s">
        <v>6</v>
      </c>
      <c r="F8" s="228" t="s">
        <v>7</v>
      </c>
      <c r="G8" s="229"/>
      <c r="H8" s="229"/>
      <c r="I8" s="230"/>
      <c r="J8" s="136" t="s">
        <v>8</v>
      </c>
      <c r="K8" s="20" t="s">
        <v>9</v>
      </c>
    </row>
    <row r="9" spans="1:11" ht="12.75">
      <c r="A9" s="34" t="s">
        <v>53</v>
      </c>
      <c r="B9" s="189"/>
      <c r="C9" s="137" t="s">
        <v>10</v>
      </c>
      <c r="D9" s="137" t="s">
        <v>11</v>
      </c>
      <c r="E9" s="87" t="s">
        <v>12</v>
      </c>
      <c r="F9" s="101"/>
      <c r="G9" s="100"/>
      <c r="H9" s="100"/>
      <c r="I9" s="102"/>
      <c r="J9" s="137" t="s">
        <v>13</v>
      </c>
      <c r="K9" s="20" t="s">
        <v>14</v>
      </c>
    </row>
    <row r="10" spans="1:15" ht="12.75">
      <c r="A10" s="21" t="s">
        <v>54</v>
      </c>
      <c r="B10" s="136" t="s">
        <v>15</v>
      </c>
      <c r="C10" s="137" t="s">
        <v>16</v>
      </c>
      <c r="D10" s="143"/>
      <c r="E10" s="97"/>
      <c r="F10" s="86" t="s">
        <v>17</v>
      </c>
      <c r="G10" s="136" t="s">
        <v>18</v>
      </c>
      <c r="H10" s="149" t="s">
        <v>19</v>
      </c>
      <c r="I10" s="87" t="s">
        <v>20</v>
      </c>
      <c r="J10" s="137" t="s">
        <v>21</v>
      </c>
      <c r="K10" s="20" t="s">
        <v>22</v>
      </c>
      <c r="O10" s="31"/>
    </row>
    <row r="11" spans="1:11" ht="12.75">
      <c r="A11" s="23"/>
      <c r="B11" s="143" t="s">
        <v>23</v>
      </c>
      <c r="C11" s="144"/>
      <c r="D11" s="144"/>
      <c r="E11" s="99"/>
      <c r="F11" s="103" t="s">
        <v>24</v>
      </c>
      <c r="G11" s="138" t="s">
        <v>25</v>
      </c>
      <c r="H11" s="150"/>
      <c r="I11" s="102"/>
      <c r="J11" s="144"/>
      <c r="K11" s="24" t="s">
        <v>26</v>
      </c>
    </row>
    <row r="12" spans="1:11" ht="12.75">
      <c r="A12" s="39" t="s">
        <v>27</v>
      </c>
      <c r="B12" s="193" t="s">
        <v>28</v>
      </c>
      <c r="C12" s="194">
        <v>3</v>
      </c>
      <c r="D12" s="194">
        <v>4</v>
      </c>
      <c r="E12" s="195">
        <v>5</v>
      </c>
      <c r="F12" s="196">
        <v>6</v>
      </c>
      <c r="G12" s="197">
        <v>7</v>
      </c>
      <c r="H12" s="197">
        <v>8</v>
      </c>
      <c r="I12" s="198">
        <v>9</v>
      </c>
      <c r="J12" s="197">
        <v>10</v>
      </c>
      <c r="K12" s="199">
        <v>11</v>
      </c>
    </row>
    <row r="13" spans="1:11" ht="12.75">
      <c r="A13" s="34"/>
      <c r="B13" s="200"/>
      <c r="C13" s="200"/>
      <c r="D13" s="200"/>
      <c r="E13" s="201"/>
      <c r="F13" s="202"/>
      <c r="G13" s="203"/>
      <c r="H13" s="203"/>
      <c r="I13" s="204"/>
      <c r="J13" s="203"/>
      <c r="K13" s="205"/>
    </row>
    <row r="14" spans="1:11" ht="12.75">
      <c r="A14" s="41" t="s">
        <v>29</v>
      </c>
      <c r="B14" s="140">
        <v>16823</v>
      </c>
      <c r="C14" s="140">
        <v>6815.9</v>
      </c>
      <c r="D14" s="140">
        <v>42712.9</v>
      </c>
      <c r="E14" s="92">
        <v>307040.8</v>
      </c>
      <c r="F14" s="63">
        <v>4110</v>
      </c>
      <c r="G14" s="140">
        <v>88062.1</v>
      </c>
      <c r="H14" s="140">
        <v>21491.7</v>
      </c>
      <c r="I14" s="92">
        <v>113663.8</v>
      </c>
      <c r="J14" s="140">
        <v>494101.7</v>
      </c>
      <c r="K14" s="73">
        <v>304157.3</v>
      </c>
    </row>
    <row r="15" spans="1:11" ht="12.75">
      <c r="A15" s="41" t="s">
        <v>30</v>
      </c>
      <c r="B15" s="139">
        <v>18590</v>
      </c>
      <c r="C15" s="139">
        <v>8277.295</v>
      </c>
      <c r="D15" s="139">
        <v>53139.8</v>
      </c>
      <c r="E15" s="93">
        <v>342309.3</v>
      </c>
      <c r="F15" s="60">
        <v>3934.3</v>
      </c>
      <c r="G15" s="139">
        <v>98857</v>
      </c>
      <c r="H15" s="139">
        <v>13987.5</v>
      </c>
      <c r="I15" s="93">
        <v>116778.8</v>
      </c>
      <c r="J15" s="139">
        <v>540423.7</v>
      </c>
      <c r="K15" s="74">
        <v>262994.7</v>
      </c>
    </row>
    <row r="16" spans="1:11" ht="12.75">
      <c r="A16" s="41" t="s">
        <v>31</v>
      </c>
      <c r="B16" s="140">
        <v>18526</v>
      </c>
      <c r="C16" s="140">
        <v>8577.7</v>
      </c>
      <c r="D16" s="140">
        <v>58703.2</v>
      </c>
      <c r="E16" s="92">
        <v>366748.2</v>
      </c>
      <c r="F16" s="63">
        <v>3859.2</v>
      </c>
      <c r="G16" s="140">
        <v>102832.8</v>
      </c>
      <c r="H16" s="140">
        <v>12509.2</v>
      </c>
      <c r="I16" s="92">
        <v>119201.2</v>
      </c>
      <c r="J16" s="140">
        <v>578700.4</v>
      </c>
      <c r="K16" s="73">
        <v>314239.8</v>
      </c>
    </row>
    <row r="17" spans="1:11" ht="12.75">
      <c r="A17" s="41" t="s">
        <v>32</v>
      </c>
      <c r="B17" s="139">
        <v>18584</v>
      </c>
      <c r="C17" s="139">
        <v>8777.95</v>
      </c>
      <c r="D17" s="139">
        <v>65618.9</v>
      </c>
      <c r="E17" s="93">
        <v>393694</v>
      </c>
      <c r="F17" s="60">
        <v>3757.2</v>
      </c>
      <c r="G17" s="139">
        <v>106043.6</v>
      </c>
      <c r="H17" s="139">
        <v>8355.1</v>
      </c>
      <c r="I17" s="93">
        <v>118155.9</v>
      </c>
      <c r="J17" s="139">
        <v>608715.9</v>
      </c>
      <c r="K17" s="74">
        <v>289621.3</v>
      </c>
    </row>
    <row r="18" spans="1:11" ht="12.75">
      <c r="A18" s="41" t="s">
        <v>33</v>
      </c>
      <c r="B18" s="140">
        <v>18763</v>
      </c>
      <c r="C18" s="140">
        <v>7490.895999999999</v>
      </c>
      <c r="D18" s="140">
        <v>64822.49999999999</v>
      </c>
      <c r="E18" s="92">
        <v>380887.69999999995</v>
      </c>
      <c r="F18" s="63">
        <v>1910.8000000000002</v>
      </c>
      <c r="G18" s="140">
        <v>89293.2</v>
      </c>
      <c r="H18" s="140">
        <v>7169.9</v>
      </c>
      <c r="I18" s="92">
        <v>98374.09999999999</v>
      </c>
      <c r="J18" s="140">
        <v>578995.9</v>
      </c>
      <c r="K18" s="73">
        <v>311792.80000000005</v>
      </c>
    </row>
    <row r="19" spans="1:11" ht="12.75">
      <c r="A19" s="34" t="s">
        <v>46</v>
      </c>
      <c r="B19" s="142" t="s">
        <v>34</v>
      </c>
      <c r="C19" s="142" t="s">
        <v>34</v>
      </c>
      <c r="D19" s="142" t="s">
        <v>34</v>
      </c>
      <c r="E19" s="91" t="s">
        <v>34</v>
      </c>
      <c r="F19" s="61" t="s">
        <v>34</v>
      </c>
      <c r="G19" s="142" t="s">
        <v>34</v>
      </c>
      <c r="H19" s="142" t="s">
        <v>34</v>
      </c>
      <c r="I19" s="91" t="s">
        <v>34</v>
      </c>
      <c r="J19" s="142" t="s">
        <v>34</v>
      </c>
      <c r="K19" s="72" t="s">
        <v>34</v>
      </c>
    </row>
    <row r="20" spans="1:11" ht="12.75">
      <c r="A20" s="34" t="s">
        <v>47</v>
      </c>
      <c r="B20" s="161" t="s">
        <v>34</v>
      </c>
      <c r="C20" s="161" t="s">
        <v>34</v>
      </c>
      <c r="D20" s="161" t="s">
        <v>34</v>
      </c>
      <c r="E20" s="131" t="s">
        <v>34</v>
      </c>
      <c r="F20" s="130" t="s">
        <v>34</v>
      </c>
      <c r="G20" s="161" t="s">
        <v>34</v>
      </c>
      <c r="H20" s="161" t="s">
        <v>34</v>
      </c>
      <c r="I20" s="131" t="s">
        <v>34</v>
      </c>
      <c r="J20" s="161" t="s">
        <v>34</v>
      </c>
      <c r="K20" s="132" t="s">
        <v>34</v>
      </c>
    </row>
    <row r="21" spans="1:11" ht="12.75">
      <c r="A21" s="34" t="s">
        <v>48</v>
      </c>
      <c r="B21" s="162" t="s">
        <v>34</v>
      </c>
      <c r="C21" s="162" t="s">
        <v>34</v>
      </c>
      <c r="D21" s="162" t="s">
        <v>34</v>
      </c>
      <c r="E21" s="128" t="s">
        <v>34</v>
      </c>
      <c r="F21" s="127" t="s">
        <v>34</v>
      </c>
      <c r="G21" s="162" t="s">
        <v>34</v>
      </c>
      <c r="H21" s="162" t="s">
        <v>34</v>
      </c>
      <c r="I21" s="128" t="s">
        <v>34</v>
      </c>
      <c r="J21" s="162" t="s">
        <v>34</v>
      </c>
      <c r="K21" s="129" t="s">
        <v>34</v>
      </c>
    </row>
    <row r="22" spans="1:11" ht="12.75">
      <c r="A22" s="41" t="s">
        <v>49</v>
      </c>
      <c r="B22" s="140">
        <v>27340</v>
      </c>
      <c r="C22" s="140">
        <v>15707.100000000002</v>
      </c>
      <c r="D22" s="140">
        <v>100753</v>
      </c>
      <c r="E22" s="92">
        <v>715314.4999999999</v>
      </c>
      <c r="F22" s="63" t="s">
        <v>79</v>
      </c>
      <c r="G22" s="140">
        <v>179650</v>
      </c>
      <c r="H22" s="140" t="s">
        <v>79</v>
      </c>
      <c r="I22" s="92">
        <v>210044.1</v>
      </c>
      <c r="J22" s="140">
        <v>998144</v>
      </c>
      <c r="K22" s="73">
        <v>639415.2999999998</v>
      </c>
    </row>
    <row r="23" spans="1:11" ht="12.75">
      <c r="A23" s="41" t="s">
        <v>50</v>
      </c>
      <c r="B23" s="139">
        <v>16634</v>
      </c>
      <c r="C23" s="139">
        <v>16378.299999999997</v>
      </c>
      <c r="D23" s="139">
        <v>104384.29999999999</v>
      </c>
      <c r="E23" s="93">
        <v>845925.1000000001</v>
      </c>
      <c r="F23" s="60" t="s">
        <v>79</v>
      </c>
      <c r="G23" s="139">
        <v>195028.04</v>
      </c>
      <c r="H23" s="139" t="s">
        <v>79</v>
      </c>
      <c r="I23" s="93">
        <v>236500.90000000002</v>
      </c>
      <c r="J23" s="139">
        <v>1107403.2000000002</v>
      </c>
      <c r="K23" s="74">
        <v>526205.8999999999</v>
      </c>
    </row>
    <row r="24" spans="1:11" ht="12.75">
      <c r="A24" s="41" t="s">
        <v>51</v>
      </c>
      <c r="B24" s="140">
        <v>19084</v>
      </c>
      <c r="C24" s="140">
        <v>20667.9</v>
      </c>
      <c r="D24" s="140">
        <v>120126.99999999999</v>
      </c>
      <c r="E24" s="92">
        <v>815362.9000000001</v>
      </c>
      <c r="F24" s="63" t="s">
        <v>79</v>
      </c>
      <c r="G24" s="140">
        <v>260790</v>
      </c>
      <c r="H24" s="140" t="s">
        <v>79</v>
      </c>
      <c r="I24" s="92">
        <v>325060.4</v>
      </c>
      <c r="J24" s="140">
        <v>1258861.6</v>
      </c>
      <c r="K24" s="73">
        <v>707478</v>
      </c>
    </row>
    <row r="25" spans="1:11" ht="12.75">
      <c r="A25" s="41" t="s">
        <v>52</v>
      </c>
      <c r="B25" s="139">
        <v>20087</v>
      </c>
      <c r="C25" s="139">
        <v>35084.78515999999</v>
      </c>
      <c r="D25" s="139">
        <v>114205.35195000004</v>
      </c>
      <c r="E25" s="93">
        <v>864288.3509600001</v>
      </c>
      <c r="F25" s="60"/>
      <c r="G25" s="139">
        <v>386737.103</v>
      </c>
      <c r="H25" s="139">
        <v>47503.248999999996</v>
      </c>
      <c r="I25" s="93">
        <v>434240.35199999996</v>
      </c>
      <c r="J25" s="139">
        <v>1500474.0999999996</v>
      </c>
      <c r="K25" s="74">
        <v>807405.7999999999</v>
      </c>
    </row>
    <row r="26" spans="1:11" ht="12.75">
      <c r="A26" s="41" t="s">
        <v>87</v>
      </c>
      <c r="B26" s="140">
        <v>19814</v>
      </c>
      <c r="C26" s="140">
        <v>30535.849999999995</v>
      </c>
      <c r="D26" s="140">
        <v>123311.29199999999</v>
      </c>
      <c r="E26" s="92">
        <v>945161.4169999999</v>
      </c>
      <c r="F26" s="63"/>
      <c r="G26" s="140">
        <v>494139.156</v>
      </c>
      <c r="H26" s="140">
        <v>15335.841999999995</v>
      </c>
      <c r="I26" s="92">
        <v>509474.99799999996</v>
      </c>
      <c r="J26" s="140">
        <v>1676560.3</v>
      </c>
      <c r="K26" s="73">
        <v>999505.0000000002</v>
      </c>
    </row>
    <row r="27" spans="1:11" ht="12.75">
      <c r="A27" s="41" t="s">
        <v>88</v>
      </c>
      <c r="B27" s="60">
        <v>20372</v>
      </c>
      <c r="C27" s="139">
        <v>37042.054000000004</v>
      </c>
      <c r="D27" s="93">
        <v>92889.49500000001</v>
      </c>
      <c r="E27" s="93">
        <v>1043686.0860000001</v>
      </c>
      <c r="F27" s="60"/>
      <c r="G27" s="139">
        <v>587652.7939999999</v>
      </c>
      <c r="H27" s="139">
        <v>22324.686</v>
      </c>
      <c r="I27" s="93">
        <v>609977.4800000001</v>
      </c>
      <c r="J27" s="139">
        <v>1767130</v>
      </c>
      <c r="K27" s="74">
        <v>1155884.6</v>
      </c>
    </row>
    <row r="28" spans="1:11" ht="12.75">
      <c r="A28" s="42" t="s">
        <v>89</v>
      </c>
      <c r="B28" s="163">
        <v>20624</v>
      </c>
      <c r="C28" s="163">
        <v>53761.92</v>
      </c>
      <c r="D28" s="163">
        <v>88081.31</v>
      </c>
      <c r="E28" s="134">
        <v>1028088.57</v>
      </c>
      <c r="F28" s="133"/>
      <c r="G28" s="163">
        <v>655283.14</v>
      </c>
      <c r="H28" s="163">
        <v>31971.18</v>
      </c>
      <c r="I28" s="134">
        <f>G28+H28</f>
        <v>687254.3200000001</v>
      </c>
      <c r="J28" s="163">
        <v>1856639.33</v>
      </c>
      <c r="K28" s="135">
        <v>1260136.24</v>
      </c>
    </row>
    <row r="29" spans="1:11" ht="12.75">
      <c r="A29" s="65" t="s">
        <v>57</v>
      </c>
      <c r="B29" s="43" t="s">
        <v>81</v>
      </c>
      <c r="C29" s="43"/>
      <c r="D29" s="43"/>
      <c r="E29" s="43"/>
      <c r="F29" s="43"/>
      <c r="G29" s="43"/>
      <c r="H29" s="43"/>
      <c r="I29" s="43"/>
      <c r="J29" s="43"/>
      <c r="K29" s="66"/>
    </row>
    <row r="30" spans="1:11" ht="12.75">
      <c r="A30" s="44"/>
      <c r="B30" s="45"/>
      <c r="C30" s="45"/>
      <c r="D30" s="45"/>
      <c r="E30" s="67"/>
      <c r="F30" s="45"/>
      <c r="G30" s="68"/>
      <c r="H30" s="45"/>
      <c r="I30" s="45"/>
      <c r="J30" s="45"/>
      <c r="K30" s="49"/>
    </row>
    <row r="31" spans="1:11" ht="12.75">
      <c r="A31" s="44"/>
      <c r="B31" s="45"/>
      <c r="C31" s="45"/>
      <c r="D31" s="46"/>
      <c r="E31" s="46"/>
      <c r="F31" s="47"/>
      <c r="G31" s="47"/>
      <c r="H31" s="47"/>
      <c r="I31" s="47"/>
      <c r="J31" s="47"/>
      <c r="K31" s="48"/>
    </row>
    <row r="32" spans="1:11" ht="12.75">
      <c r="A32" s="44"/>
      <c r="B32" s="45"/>
      <c r="C32" s="45"/>
      <c r="D32" s="46"/>
      <c r="E32" s="46"/>
      <c r="F32" s="46"/>
      <c r="G32" s="47"/>
      <c r="H32" s="45"/>
      <c r="I32" s="45"/>
      <c r="J32" s="45"/>
      <c r="K32" s="49"/>
    </row>
    <row r="33" spans="1:11" ht="12.7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1"/>
    </row>
    <row r="34" spans="1:11" ht="13.5" thickBo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8"/>
    </row>
  </sheetData>
  <sheetProtection/>
  <mergeCells count="5">
    <mergeCell ref="A3:K3"/>
    <mergeCell ref="A4:K4"/>
    <mergeCell ref="A5:K5"/>
    <mergeCell ref="A6:K6"/>
    <mergeCell ref="F8:I8"/>
  </mergeCells>
  <printOptions/>
  <pageMargins left="0.75" right="0.75" top="1" bottom="1" header="0.5" footer="0.5"/>
  <pageSetup horizontalDpi="600" verticalDpi="600" orientation="portrait" scale="93" r:id="rId1"/>
  <ignoredErrors>
    <ignoredError sqref="A12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zoomScalePageLayoutView="0" workbookViewId="0" topLeftCell="A1">
      <selection activeCell="A5" sqref="A5:K5"/>
    </sheetView>
  </sheetViews>
  <sheetFormatPr defaultColWidth="9.140625" defaultRowHeight="12.75"/>
  <cols>
    <col min="1" max="1" width="18.8515625" style="1" customWidth="1"/>
    <col min="2" max="2" width="10.7109375" style="1" customWidth="1"/>
    <col min="3" max="3" width="10.421875" style="1" customWidth="1"/>
    <col min="4" max="7" width="10.28125" style="1" customWidth="1"/>
    <col min="8" max="9" width="10.421875" style="1" customWidth="1"/>
    <col min="10" max="11" width="10.2812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>
      <c r="A3" s="222" t="s">
        <v>103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.75">
      <c r="A5" s="225" t="s">
        <v>106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7"/>
      <c r="B6" s="85"/>
      <c r="C6" s="85"/>
      <c r="D6" s="85"/>
      <c r="E6" s="220"/>
      <c r="F6" s="100"/>
      <c r="G6" s="100"/>
      <c r="H6" s="100"/>
      <c r="I6" s="100"/>
      <c r="J6" s="100"/>
      <c r="K6" s="18" t="s">
        <v>101</v>
      </c>
    </row>
    <row r="7" spans="1:11" ht="12.75">
      <c r="A7" s="19"/>
      <c r="B7" s="190" t="s">
        <v>3</v>
      </c>
      <c r="C7" s="95" t="s">
        <v>4</v>
      </c>
      <c r="D7" s="136" t="s">
        <v>5</v>
      </c>
      <c r="E7" s="160" t="s">
        <v>6</v>
      </c>
      <c r="F7" s="228" t="s">
        <v>7</v>
      </c>
      <c r="G7" s="229"/>
      <c r="H7" s="229"/>
      <c r="I7" s="230"/>
      <c r="J7" s="136" t="s">
        <v>8</v>
      </c>
      <c r="K7" s="20" t="s">
        <v>9</v>
      </c>
    </row>
    <row r="8" spans="1:11" ht="12.75">
      <c r="A8" s="21" t="s">
        <v>55</v>
      </c>
      <c r="B8" s="189"/>
      <c r="C8" s="86" t="s">
        <v>10</v>
      </c>
      <c r="D8" s="137" t="s">
        <v>11</v>
      </c>
      <c r="E8" s="87" t="s">
        <v>12</v>
      </c>
      <c r="F8" s="101"/>
      <c r="G8" s="100"/>
      <c r="H8" s="3"/>
      <c r="I8" s="153"/>
      <c r="J8" s="137" t="s">
        <v>13</v>
      </c>
      <c r="K8" s="20" t="s">
        <v>14</v>
      </c>
    </row>
    <row r="9" spans="1:11" ht="12.75">
      <c r="A9" s="21"/>
      <c r="B9" s="136" t="s">
        <v>15</v>
      </c>
      <c r="C9" s="86" t="s">
        <v>16</v>
      </c>
      <c r="D9" s="143"/>
      <c r="E9" s="97"/>
      <c r="F9" s="86" t="s">
        <v>17</v>
      </c>
      <c r="G9" s="136" t="s">
        <v>18</v>
      </c>
      <c r="H9" s="22" t="s">
        <v>19</v>
      </c>
      <c r="I9" s="136" t="s">
        <v>20</v>
      </c>
      <c r="J9" s="137" t="s">
        <v>21</v>
      </c>
      <c r="K9" s="20" t="s">
        <v>22</v>
      </c>
    </row>
    <row r="10" spans="1:11" ht="12.75">
      <c r="A10" s="23"/>
      <c r="B10" s="151" t="s">
        <v>23</v>
      </c>
      <c r="C10" s="98"/>
      <c r="D10" s="144"/>
      <c r="E10" s="99"/>
      <c r="F10" s="103" t="s">
        <v>24</v>
      </c>
      <c r="G10" s="138" t="s">
        <v>25</v>
      </c>
      <c r="H10" s="3"/>
      <c r="I10" s="150"/>
      <c r="J10" s="144"/>
      <c r="K10" s="24" t="s">
        <v>26</v>
      </c>
    </row>
    <row r="11" spans="1:11" ht="12.75">
      <c r="A11" s="25" t="s">
        <v>27</v>
      </c>
      <c r="B11" s="194" t="s">
        <v>28</v>
      </c>
      <c r="C11" s="206">
        <v>3</v>
      </c>
      <c r="D11" s="194">
        <v>4</v>
      </c>
      <c r="E11" s="195">
        <v>5</v>
      </c>
      <c r="F11" s="196">
        <v>6</v>
      </c>
      <c r="G11" s="197">
        <v>7</v>
      </c>
      <c r="H11" s="207">
        <v>8</v>
      </c>
      <c r="I11" s="197">
        <v>9</v>
      </c>
      <c r="J11" s="197">
        <v>10</v>
      </c>
      <c r="K11" s="199">
        <v>11</v>
      </c>
    </row>
    <row r="12" spans="1:11" ht="12.75">
      <c r="A12" s="21"/>
      <c r="B12" s="200"/>
      <c r="C12" s="208"/>
      <c r="D12" s="200"/>
      <c r="E12" s="201"/>
      <c r="F12" s="202"/>
      <c r="G12" s="203"/>
      <c r="H12" s="209"/>
      <c r="I12" s="203"/>
      <c r="J12" s="203"/>
      <c r="K12" s="205"/>
    </row>
    <row r="13" spans="1:12" ht="12.75">
      <c r="A13" s="37" t="s">
        <v>58</v>
      </c>
      <c r="B13" s="140">
        <v>158</v>
      </c>
      <c r="C13" s="63">
        <v>25.9</v>
      </c>
      <c r="D13" s="140">
        <v>728.5</v>
      </c>
      <c r="E13" s="92">
        <v>3723.6</v>
      </c>
      <c r="F13" s="63" t="s">
        <v>79</v>
      </c>
      <c r="G13" s="140">
        <v>305</v>
      </c>
      <c r="H13" s="6" t="s">
        <v>79</v>
      </c>
      <c r="I13" s="140">
        <v>305.4</v>
      </c>
      <c r="J13" s="140">
        <v>4460.7</v>
      </c>
      <c r="K13" s="73">
        <v>430.2</v>
      </c>
      <c r="L13" s="30"/>
    </row>
    <row r="14" spans="1:12" ht="12.75">
      <c r="A14" s="37" t="s">
        <v>59</v>
      </c>
      <c r="B14" s="139" t="s">
        <v>79</v>
      </c>
      <c r="C14" s="60">
        <v>1967.9</v>
      </c>
      <c r="D14" s="139">
        <v>18631.3</v>
      </c>
      <c r="E14" s="93">
        <v>35661.8</v>
      </c>
      <c r="F14" s="60" t="s">
        <v>79</v>
      </c>
      <c r="G14" s="139">
        <v>18678</v>
      </c>
      <c r="H14" s="9" t="s">
        <v>79</v>
      </c>
      <c r="I14" s="139">
        <v>27520.9</v>
      </c>
      <c r="J14" s="139">
        <v>67457.6</v>
      </c>
      <c r="K14" s="74">
        <v>33775.4</v>
      </c>
      <c r="L14" s="30"/>
    </row>
    <row r="15" spans="1:12" ht="12.75">
      <c r="A15" s="37" t="s">
        <v>60</v>
      </c>
      <c r="B15" s="140">
        <v>95</v>
      </c>
      <c r="C15" s="63">
        <v>1927.5</v>
      </c>
      <c r="D15" s="140">
        <v>1448.4</v>
      </c>
      <c r="E15" s="92">
        <v>636.5</v>
      </c>
      <c r="F15" s="63" t="s">
        <v>79</v>
      </c>
      <c r="G15" s="140">
        <v>0.04</v>
      </c>
      <c r="H15" s="6" t="s">
        <v>79</v>
      </c>
      <c r="I15" s="140">
        <v>1672</v>
      </c>
      <c r="J15" s="140">
        <v>214</v>
      </c>
      <c r="K15" s="73">
        <v>29.1</v>
      </c>
      <c r="L15" s="30"/>
    </row>
    <row r="16" spans="1:12" ht="12.75">
      <c r="A16" s="37" t="s">
        <v>61</v>
      </c>
      <c r="B16" s="139">
        <v>1351</v>
      </c>
      <c r="C16" s="60">
        <v>78</v>
      </c>
      <c r="D16" s="139">
        <v>1571.5</v>
      </c>
      <c r="E16" s="93">
        <v>11888.1</v>
      </c>
      <c r="F16" s="60" t="s">
        <v>79</v>
      </c>
      <c r="G16" s="139"/>
      <c r="H16" s="9" t="s">
        <v>79</v>
      </c>
      <c r="I16" s="139">
        <v>0</v>
      </c>
      <c r="J16" s="139">
        <v>12250.6</v>
      </c>
      <c r="K16" s="74">
        <v>1756.5</v>
      </c>
      <c r="L16" s="30"/>
    </row>
    <row r="17" spans="1:12" ht="12.75">
      <c r="A17" s="37" t="s">
        <v>62</v>
      </c>
      <c r="B17" s="140">
        <v>67</v>
      </c>
      <c r="C17" s="63">
        <v>188.1</v>
      </c>
      <c r="D17" s="140">
        <v>3821.5</v>
      </c>
      <c r="E17" s="92">
        <v>15057</v>
      </c>
      <c r="F17" s="63" t="s">
        <v>79</v>
      </c>
      <c r="G17" s="140">
        <v>1115</v>
      </c>
      <c r="H17" s="6" t="s">
        <v>79</v>
      </c>
      <c r="I17" s="140">
        <v>1182.4</v>
      </c>
      <c r="J17" s="140">
        <v>18922.7</v>
      </c>
      <c r="K17" s="73">
        <v>2702.8</v>
      </c>
      <c r="L17" s="30"/>
    </row>
    <row r="18" spans="1:12" ht="12.75">
      <c r="A18" s="37" t="s">
        <v>45</v>
      </c>
      <c r="B18" s="139">
        <v>368</v>
      </c>
      <c r="C18" s="60">
        <v>5.2</v>
      </c>
      <c r="D18" s="139">
        <v>317.6</v>
      </c>
      <c r="E18" s="93">
        <v>2027.7</v>
      </c>
      <c r="F18" s="60" t="s">
        <v>79</v>
      </c>
      <c r="G18" s="139"/>
      <c r="H18" s="9" t="s">
        <v>79</v>
      </c>
      <c r="I18" s="139">
        <v>0</v>
      </c>
      <c r="J18" s="139">
        <v>2428.7</v>
      </c>
      <c r="K18" s="74">
        <v>203.4</v>
      </c>
      <c r="L18" s="30"/>
    </row>
    <row r="19" spans="1:12" ht="12.75">
      <c r="A19" s="37" t="s">
        <v>63</v>
      </c>
      <c r="B19" s="140">
        <v>96</v>
      </c>
      <c r="C19" s="63">
        <v>319.7</v>
      </c>
      <c r="D19" s="140">
        <v>820.1</v>
      </c>
      <c r="E19" s="92">
        <v>17327</v>
      </c>
      <c r="F19" s="63" t="s">
        <v>79</v>
      </c>
      <c r="G19" s="140">
        <v>3733</v>
      </c>
      <c r="H19" s="6" t="s">
        <v>79</v>
      </c>
      <c r="I19" s="140">
        <v>3733</v>
      </c>
      <c r="J19" s="140">
        <v>19359.1</v>
      </c>
      <c r="K19" s="73">
        <v>3951.8</v>
      </c>
      <c r="L19" s="30"/>
    </row>
    <row r="20" spans="1:12" ht="12.75">
      <c r="A20" s="38" t="s">
        <v>64</v>
      </c>
      <c r="B20" s="139">
        <v>2361</v>
      </c>
      <c r="C20" s="60">
        <v>66</v>
      </c>
      <c r="D20" s="139">
        <v>1629.6</v>
      </c>
      <c r="E20" s="93">
        <v>7758.6</v>
      </c>
      <c r="F20" s="60" t="s">
        <v>79</v>
      </c>
      <c r="G20" s="139">
        <v>223</v>
      </c>
      <c r="H20" s="9" t="s">
        <v>79</v>
      </c>
      <c r="I20" s="139">
        <v>222.9</v>
      </c>
      <c r="J20" s="139">
        <v>10280.6</v>
      </c>
      <c r="K20" s="74">
        <v>2453.8</v>
      </c>
      <c r="L20" s="30"/>
    </row>
    <row r="21" spans="1:12" ht="12.75">
      <c r="A21" s="37" t="s">
        <v>35</v>
      </c>
      <c r="B21" s="140">
        <v>963</v>
      </c>
      <c r="C21" s="63">
        <v>163.7</v>
      </c>
      <c r="D21" s="140">
        <v>623.6</v>
      </c>
      <c r="E21" s="92">
        <v>9589.9</v>
      </c>
      <c r="F21" s="63" t="s">
        <v>79</v>
      </c>
      <c r="G21" s="140"/>
      <c r="H21" s="6" t="s">
        <v>79</v>
      </c>
      <c r="I21" s="140">
        <v>0</v>
      </c>
      <c r="J21" s="140">
        <v>10167.1</v>
      </c>
      <c r="K21" s="73">
        <v>3486.6</v>
      </c>
      <c r="L21" s="30"/>
    </row>
    <row r="22" spans="1:12" ht="12.75">
      <c r="A22" s="37" t="s">
        <v>36</v>
      </c>
      <c r="B22" s="139">
        <v>353</v>
      </c>
      <c r="C22" s="60">
        <v>190.7</v>
      </c>
      <c r="D22" s="139">
        <v>3801.8</v>
      </c>
      <c r="E22" s="93">
        <v>44738.1</v>
      </c>
      <c r="F22" s="60" t="s">
        <v>79</v>
      </c>
      <c r="G22" s="139">
        <v>11340</v>
      </c>
      <c r="H22" s="9" t="s">
        <v>79</v>
      </c>
      <c r="I22" s="139">
        <v>11994.3</v>
      </c>
      <c r="J22" s="139">
        <v>61379.3</v>
      </c>
      <c r="K22" s="74">
        <v>20467</v>
      </c>
      <c r="L22" s="30"/>
    </row>
    <row r="23" spans="1:12" ht="12.75">
      <c r="A23" s="37" t="s">
        <v>65</v>
      </c>
      <c r="B23" s="140">
        <v>1034</v>
      </c>
      <c r="C23" s="63">
        <v>723.3</v>
      </c>
      <c r="D23" s="140">
        <v>3944.8</v>
      </c>
      <c r="E23" s="92">
        <v>19351.7</v>
      </c>
      <c r="F23" s="63" t="s">
        <v>79</v>
      </c>
      <c r="G23" s="140">
        <v>18966</v>
      </c>
      <c r="H23" s="6" t="s">
        <v>79</v>
      </c>
      <c r="I23" s="140">
        <v>19512.3</v>
      </c>
      <c r="J23" s="140">
        <v>36963.1</v>
      </c>
      <c r="K23" s="73">
        <v>33328.6</v>
      </c>
      <c r="L23" s="31"/>
    </row>
    <row r="24" spans="1:12" ht="12.75">
      <c r="A24" s="37" t="s">
        <v>66</v>
      </c>
      <c r="B24" s="139">
        <v>1604</v>
      </c>
      <c r="C24" s="60">
        <v>82.3</v>
      </c>
      <c r="D24" s="139">
        <v>2907.1</v>
      </c>
      <c r="E24" s="93">
        <v>49417.8</v>
      </c>
      <c r="F24" s="60" t="s">
        <v>79</v>
      </c>
      <c r="G24" s="139">
        <v>3469</v>
      </c>
      <c r="H24" s="9" t="s">
        <v>79</v>
      </c>
      <c r="I24" s="139">
        <v>3542.7</v>
      </c>
      <c r="J24" s="139">
        <v>59085.2</v>
      </c>
      <c r="K24" s="74">
        <v>6996.6</v>
      </c>
      <c r="L24" s="30"/>
    </row>
    <row r="25" spans="1:12" ht="12.75">
      <c r="A25" s="37" t="s">
        <v>67</v>
      </c>
      <c r="B25" s="140">
        <v>216</v>
      </c>
      <c r="C25" s="63">
        <v>15.2</v>
      </c>
      <c r="D25" s="140">
        <v>224.6</v>
      </c>
      <c r="E25" s="92">
        <v>4568.2</v>
      </c>
      <c r="F25" s="63" t="s">
        <v>79</v>
      </c>
      <c r="G25" s="140" t="s">
        <v>80</v>
      </c>
      <c r="H25" s="6" t="s">
        <v>79</v>
      </c>
      <c r="I25" s="140">
        <v>8</v>
      </c>
      <c r="J25" s="140">
        <v>4848.2</v>
      </c>
      <c r="K25" s="73">
        <v>202.7</v>
      </c>
      <c r="L25" s="30"/>
    </row>
    <row r="26" spans="1:12" ht="12.75">
      <c r="A26" s="37" t="s">
        <v>68</v>
      </c>
      <c r="B26" s="139" t="s">
        <v>79</v>
      </c>
      <c r="C26" s="60" t="s">
        <v>79</v>
      </c>
      <c r="D26" s="139" t="s">
        <v>79</v>
      </c>
      <c r="E26" s="93" t="s">
        <v>79</v>
      </c>
      <c r="F26" s="60" t="s">
        <v>79</v>
      </c>
      <c r="G26" s="139" t="s">
        <v>79</v>
      </c>
      <c r="H26" s="9" t="s">
        <v>79</v>
      </c>
      <c r="I26" s="139" t="s">
        <v>79</v>
      </c>
      <c r="J26" s="139" t="s">
        <v>79</v>
      </c>
      <c r="K26" s="74" t="s">
        <v>79</v>
      </c>
      <c r="L26" s="30"/>
    </row>
    <row r="27" spans="1:12" ht="12.75">
      <c r="A27" s="37" t="s">
        <v>69</v>
      </c>
      <c r="B27" s="140" t="s">
        <v>79</v>
      </c>
      <c r="C27" s="63">
        <v>812.4</v>
      </c>
      <c r="D27" s="140">
        <v>3757</v>
      </c>
      <c r="E27" s="92">
        <v>44790.4</v>
      </c>
      <c r="F27" s="63" t="s">
        <v>79</v>
      </c>
      <c r="G27" s="140">
        <v>16447</v>
      </c>
      <c r="H27" s="6" t="s">
        <v>79</v>
      </c>
      <c r="I27" s="140">
        <v>16475.6</v>
      </c>
      <c r="J27" s="140">
        <v>66991.1</v>
      </c>
      <c r="K27" s="73">
        <v>29503.9</v>
      </c>
      <c r="L27" s="30"/>
    </row>
    <row r="28" spans="1:12" ht="12.75">
      <c r="A28" s="37" t="s">
        <v>37</v>
      </c>
      <c r="B28" s="139">
        <v>14</v>
      </c>
      <c r="C28" s="60">
        <v>226.9</v>
      </c>
      <c r="D28" s="139">
        <v>1011.5</v>
      </c>
      <c r="E28" s="93">
        <v>66492.1</v>
      </c>
      <c r="F28" s="60" t="s">
        <v>79</v>
      </c>
      <c r="G28" s="139">
        <v>1075</v>
      </c>
      <c r="H28" s="9" t="s">
        <v>79</v>
      </c>
      <c r="I28" s="139">
        <v>1077.2</v>
      </c>
      <c r="J28" s="139">
        <v>61526.3</v>
      </c>
      <c r="K28" s="74">
        <v>23426.8</v>
      </c>
      <c r="L28" s="30"/>
    </row>
    <row r="29" spans="1:12" ht="12.75">
      <c r="A29" s="37" t="s">
        <v>70</v>
      </c>
      <c r="B29" s="140">
        <v>87</v>
      </c>
      <c r="C29" s="63">
        <v>1279.8</v>
      </c>
      <c r="D29" s="140">
        <v>4085.8</v>
      </c>
      <c r="E29" s="92">
        <v>32907</v>
      </c>
      <c r="F29" s="63" t="s">
        <v>79</v>
      </c>
      <c r="G29" s="140">
        <v>16980</v>
      </c>
      <c r="H29" s="6" t="s">
        <v>79</v>
      </c>
      <c r="I29" s="140">
        <v>18614.8</v>
      </c>
      <c r="J29" s="140">
        <v>58589.7</v>
      </c>
      <c r="K29" s="73">
        <v>35514.4</v>
      </c>
      <c r="L29" s="30"/>
    </row>
    <row r="30" spans="1:12" ht="12.75">
      <c r="A30" s="37" t="s">
        <v>38</v>
      </c>
      <c r="B30" s="139">
        <v>1861</v>
      </c>
      <c r="C30" s="60">
        <v>2998</v>
      </c>
      <c r="D30" s="139">
        <v>27633.7</v>
      </c>
      <c r="E30" s="93">
        <v>214207.8</v>
      </c>
      <c r="F30" s="60" t="s">
        <v>79</v>
      </c>
      <c r="G30" s="139">
        <v>15393</v>
      </c>
      <c r="H30" s="9" t="s">
        <v>79</v>
      </c>
      <c r="I30" s="139">
        <v>21475.3</v>
      </c>
      <c r="J30" s="139">
        <v>275977.7</v>
      </c>
      <c r="K30" s="74">
        <v>90619.2</v>
      </c>
      <c r="L30" s="30"/>
    </row>
    <row r="31" spans="1:12" ht="12.75">
      <c r="A31" s="37" t="s">
        <v>39</v>
      </c>
      <c r="B31" s="140">
        <v>2190</v>
      </c>
      <c r="C31" s="63">
        <v>410.8</v>
      </c>
      <c r="D31" s="140">
        <v>263.3</v>
      </c>
      <c r="E31" s="92">
        <v>899.7</v>
      </c>
      <c r="F31" s="63" t="s">
        <v>79</v>
      </c>
      <c r="G31" s="140">
        <v>45</v>
      </c>
      <c r="H31" s="6" t="s">
        <v>79</v>
      </c>
      <c r="I31" s="140">
        <v>1357.5</v>
      </c>
      <c r="J31" s="140">
        <v>25886</v>
      </c>
      <c r="K31" s="73">
        <v>230.9</v>
      </c>
      <c r="L31" s="30"/>
    </row>
    <row r="32" spans="1:12" ht="12.75">
      <c r="A32" s="37" t="s">
        <v>40</v>
      </c>
      <c r="B32" s="139">
        <v>482</v>
      </c>
      <c r="C32" s="60">
        <v>72.8</v>
      </c>
      <c r="D32" s="139">
        <v>799.1</v>
      </c>
      <c r="E32" s="93">
        <v>9116.9</v>
      </c>
      <c r="F32" s="60" t="s">
        <v>79</v>
      </c>
      <c r="G32" s="139">
        <v>331</v>
      </c>
      <c r="H32" s="9" t="s">
        <v>79</v>
      </c>
      <c r="I32" s="139">
        <v>445</v>
      </c>
      <c r="J32" s="139">
        <v>11007.5</v>
      </c>
      <c r="K32" s="74">
        <v>1002.6</v>
      </c>
      <c r="L32" s="30"/>
    </row>
    <row r="33" spans="1:12" ht="12.75">
      <c r="A33" s="37" t="s">
        <v>41</v>
      </c>
      <c r="B33" s="140">
        <v>976</v>
      </c>
      <c r="C33" s="63">
        <v>60</v>
      </c>
      <c r="D33" s="140">
        <v>165.2</v>
      </c>
      <c r="E33" s="92">
        <v>2521.6</v>
      </c>
      <c r="F33" s="63" t="s">
        <v>79</v>
      </c>
      <c r="G33" s="140">
        <v>260</v>
      </c>
      <c r="H33" s="6" t="s">
        <v>79</v>
      </c>
      <c r="I33" s="140">
        <v>377</v>
      </c>
      <c r="J33" s="140">
        <v>2958.4</v>
      </c>
      <c r="K33" s="73">
        <v>663.3</v>
      </c>
      <c r="L33" s="30"/>
    </row>
    <row r="34" spans="1:12" ht="12.75">
      <c r="A34" s="37" t="s">
        <v>71</v>
      </c>
      <c r="B34" s="139" t="s">
        <v>79</v>
      </c>
      <c r="C34" s="60">
        <v>317.8</v>
      </c>
      <c r="D34" s="139">
        <v>373.9</v>
      </c>
      <c r="E34" s="93">
        <v>2811.2</v>
      </c>
      <c r="F34" s="60" t="s">
        <v>79</v>
      </c>
      <c r="G34" s="139">
        <v>45</v>
      </c>
      <c r="H34" s="9" t="s">
        <v>79</v>
      </c>
      <c r="I34" s="139">
        <v>51.5</v>
      </c>
      <c r="J34" s="139">
        <v>3069.3</v>
      </c>
      <c r="K34" s="74">
        <v>338.3</v>
      </c>
      <c r="L34" s="30"/>
    </row>
    <row r="35" spans="1:12" ht="12.75">
      <c r="A35" s="37" t="s">
        <v>72</v>
      </c>
      <c r="B35" s="140">
        <v>99</v>
      </c>
      <c r="C35" s="63">
        <v>744.1</v>
      </c>
      <c r="D35" s="140">
        <v>3688.5</v>
      </c>
      <c r="E35" s="92">
        <v>33850.1</v>
      </c>
      <c r="F35" s="63" t="s">
        <v>79</v>
      </c>
      <c r="G35" s="140">
        <v>17354</v>
      </c>
      <c r="H35" s="6" t="s">
        <v>79</v>
      </c>
      <c r="I35" s="140">
        <v>22358.7</v>
      </c>
      <c r="J35" s="140">
        <v>48062</v>
      </c>
      <c r="K35" s="73">
        <v>25240.1</v>
      </c>
      <c r="L35" s="30"/>
    </row>
    <row r="36" spans="1:12" ht="12.75">
      <c r="A36" s="37" t="s">
        <v>73</v>
      </c>
      <c r="B36" s="139">
        <v>284</v>
      </c>
      <c r="C36" s="60">
        <v>124</v>
      </c>
      <c r="D36" s="139">
        <v>298.1</v>
      </c>
      <c r="E36" s="93">
        <v>3547.9</v>
      </c>
      <c r="F36" s="60" t="s">
        <v>79</v>
      </c>
      <c r="G36" s="139">
        <v>122</v>
      </c>
      <c r="H36" s="9" t="s">
        <v>79</v>
      </c>
      <c r="I36" s="139">
        <v>237.1</v>
      </c>
      <c r="J36" s="139">
        <v>4255.6</v>
      </c>
      <c r="K36" s="74">
        <v>3531.1</v>
      </c>
      <c r="L36" s="30"/>
    </row>
    <row r="37" spans="1:12" ht="12.75">
      <c r="A37" s="37" t="s">
        <v>74</v>
      </c>
      <c r="B37" s="140">
        <v>51</v>
      </c>
      <c r="C37" s="63">
        <v>552.6</v>
      </c>
      <c r="D37" s="140">
        <v>3625.8</v>
      </c>
      <c r="E37" s="92">
        <v>22939.9</v>
      </c>
      <c r="F37" s="63" t="s">
        <v>79</v>
      </c>
      <c r="G37" s="140">
        <v>33423</v>
      </c>
      <c r="H37" s="6" t="s">
        <v>79</v>
      </c>
      <c r="I37" s="140">
        <v>33441.7</v>
      </c>
      <c r="J37" s="140">
        <v>53079.5</v>
      </c>
      <c r="K37" s="73">
        <v>66648.8</v>
      </c>
      <c r="L37" s="30"/>
    </row>
    <row r="38" spans="1:12" ht="12.75">
      <c r="A38" s="37" t="s">
        <v>75</v>
      </c>
      <c r="B38" s="139">
        <v>86</v>
      </c>
      <c r="C38" s="60">
        <v>586.7</v>
      </c>
      <c r="D38" s="139">
        <v>3670</v>
      </c>
      <c r="E38" s="93">
        <v>25764.1</v>
      </c>
      <c r="F38" s="60" t="s">
        <v>79</v>
      </c>
      <c r="G38" s="139">
        <v>14513</v>
      </c>
      <c r="H38" s="9" t="s">
        <v>79</v>
      </c>
      <c r="I38" s="139">
        <v>16773.5</v>
      </c>
      <c r="J38" s="139">
        <v>40202.4</v>
      </c>
      <c r="K38" s="74">
        <v>17422</v>
      </c>
      <c r="L38" s="30"/>
    </row>
    <row r="39" spans="1:12" ht="12.75">
      <c r="A39" s="37" t="s">
        <v>42</v>
      </c>
      <c r="B39" s="140">
        <v>337</v>
      </c>
      <c r="C39" s="64">
        <v>105.6</v>
      </c>
      <c r="D39" s="141">
        <v>81</v>
      </c>
      <c r="E39" s="108">
        <v>1941.4</v>
      </c>
      <c r="F39" s="64" t="s">
        <v>79</v>
      </c>
      <c r="G39" s="141">
        <v>119</v>
      </c>
      <c r="H39" s="7" t="s">
        <v>79</v>
      </c>
      <c r="I39" s="210">
        <v>120.2</v>
      </c>
      <c r="J39" s="141">
        <v>1105.9</v>
      </c>
      <c r="K39" s="76">
        <v>179.3</v>
      </c>
      <c r="L39" s="30"/>
    </row>
    <row r="40" spans="1:12" ht="12.75">
      <c r="A40" s="37" t="s">
        <v>76</v>
      </c>
      <c r="B40" s="139">
        <v>23</v>
      </c>
      <c r="C40" s="60">
        <v>610.7</v>
      </c>
      <c r="D40" s="139">
        <v>6200.8</v>
      </c>
      <c r="E40" s="93">
        <v>51460</v>
      </c>
      <c r="F40" s="60" t="s">
        <v>79</v>
      </c>
      <c r="G40" s="139">
        <v>785</v>
      </c>
      <c r="H40" s="9" t="s">
        <v>79</v>
      </c>
      <c r="I40" s="139">
        <v>8962.1</v>
      </c>
      <c r="J40" s="139">
        <v>706.4</v>
      </c>
      <c r="K40" s="74">
        <v>54797.4</v>
      </c>
      <c r="L40" s="30"/>
    </row>
    <row r="41" spans="1:12" ht="12.75">
      <c r="A41" s="27" t="s">
        <v>43</v>
      </c>
      <c r="B41" s="140" t="s">
        <v>79</v>
      </c>
      <c r="C41" s="63">
        <v>110.5</v>
      </c>
      <c r="D41" s="140">
        <v>417.9</v>
      </c>
      <c r="E41" s="92">
        <v>7597.8</v>
      </c>
      <c r="F41" s="63" t="s">
        <v>79</v>
      </c>
      <c r="G41" s="140">
        <v>51</v>
      </c>
      <c r="H41" s="6" t="s">
        <v>79</v>
      </c>
      <c r="I41" s="140">
        <v>51.2</v>
      </c>
      <c r="J41" s="140">
        <v>6427.7</v>
      </c>
      <c r="K41" s="73">
        <v>1013.2</v>
      </c>
      <c r="L41" s="32"/>
    </row>
    <row r="42" spans="1:12" ht="12.75">
      <c r="A42" s="27" t="s">
        <v>44</v>
      </c>
      <c r="B42" s="139">
        <v>71</v>
      </c>
      <c r="C42" s="60">
        <v>1135.5</v>
      </c>
      <c r="D42" s="139">
        <v>6209.2</v>
      </c>
      <c r="E42" s="93">
        <v>44420.4</v>
      </c>
      <c r="F42" s="60" t="s">
        <v>79</v>
      </c>
      <c r="G42" s="139">
        <v>12004</v>
      </c>
      <c r="H42" s="9" t="s">
        <v>79</v>
      </c>
      <c r="I42" s="139">
        <v>12180.4</v>
      </c>
      <c r="J42" s="139">
        <v>65496.3</v>
      </c>
      <c r="K42" s="74">
        <v>49202.1</v>
      </c>
      <c r="L42" s="32"/>
    </row>
    <row r="43" spans="1:12" ht="12.75">
      <c r="A43" s="28" t="s">
        <v>77</v>
      </c>
      <c r="B43" s="141">
        <v>34</v>
      </c>
      <c r="C43" s="64">
        <v>146.3</v>
      </c>
      <c r="D43" s="141">
        <v>169.2</v>
      </c>
      <c r="E43" s="108">
        <v>9748.5</v>
      </c>
      <c r="F43" s="63" t="s">
        <v>79</v>
      </c>
      <c r="G43" s="141">
        <v>1532</v>
      </c>
      <c r="H43" s="7" t="s">
        <v>79</v>
      </c>
      <c r="I43" s="210">
        <v>1533.1</v>
      </c>
      <c r="J43" s="141">
        <v>10078</v>
      </c>
      <c r="K43" s="76">
        <v>6509.6</v>
      </c>
      <c r="L43" s="32"/>
    </row>
    <row r="44" spans="1:12" ht="12.75">
      <c r="A44" s="28" t="s">
        <v>78</v>
      </c>
      <c r="B44" s="142">
        <v>1373</v>
      </c>
      <c r="C44" s="61">
        <v>330.3</v>
      </c>
      <c r="D44" s="142">
        <v>1463.9</v>
      </c>
      <c r="E44" s="91">
        <v>49162.3</v>
      </c>
      <c r="F44" s="60" t="s">
        <v>79</v>
      </c>
      <c r="G44" s="142">
        <v>6720</v>
      </c>
      <c r="H44" s="8" t="s">
        <v>79</v>
      </c>
      <c r="I44" s="211">
        <v>11275.1</v>
      </c>
      <c r="J44" s="142">
        <v>64166.5</v>
      </c>
      <c r="K44" s="72">
        <v>10578.4</v>
      </c>
      <c r="L44" s="32"/>
    </row>
    <row r="45" spans="1:12" ht="12.75">
      <c r="A45" s="27"/>
      <c r="B45" s="140"/>
      <c r="C45" s="63"/>
      <c r="D45" s="140"/>
      <c r="E45" s="92"/>
      <c r="F45" s="63"/>
      <c r="G45" s="140"/>
      <c r="H45" s="6"/>
      <c r="I45" s="140"/>
      <c r="J45" s="140"/>
      <c r="K45" s="73"/>
      <c r="L45" s="32"/>
    </row>
    <row r="46" spans="1:12" ht="12.75">
      <c r="A46" s="59" t="s">
        <v>8</v>
      </c>
      <c r="B46" s="164">
        <v>16634</v>
      </c>
      <c r="C46" s="62">
        <v>16378.299999999997</v>
      </c>
      <c r="D46" s="164">
        <v>104384.29999999999</v>
      </c>
      <c r="E46" s="94">
        <v>845925.1000000001</v>
      </c>
      <c r="F46" s="62" t="s">
        <v>79</v>
      </c>
      <c r="G46" s="164">
        <v>195028.04</v>
      </c>
      <c r="H46" s="212" t="s">
        <v>79</v>
      </c>
      <c r="I46" s="164">
        <v>236500.90000000002</v>
      </c>
      <c r="J46" s="164">
        <v>1107403.2000000002</v>
      </c>
      <c r="K46" s="75">
        <v>526205.8999999999</v>
      </c>
      <c r="L46" s="33"/>
    </row>
    <row r="47" spans="1:12" ht="12.75">
      <c r="A47" s="77" t="s">
        <v>56</v>
      </c>
      <c r="B47" s="43" t="s">
        <v>81</v>
      </c>
      <c r="C47" s="43"/>
      <c r="D47" s="43"/>
      <c r="E47" s="43"/>
      <c r="F47" s="43"/>
      <c r="G47" s="43"/>
      <c r="H47" s="43"/>
      <c r="I47" s="43"/>
      <c r="J47" s="43"/>
      <c r="K47" s="66"/>
      <c r="L47" s="31"/>
    </row>
    <row r="48" spans="1:12" ht="12.75">
      <c r="A48" s="44"/>
      <c r="B48" s="45" t="s">
        <v>82</v>
      </c>
      <c r="C48" s="45"/>
      <c r="D48" s="46"/>
      <c r="E48" s="46"/>
      <c r="F48" s="47"/>
      <c r="G48" s="47"/>
      <c r="H48" s="47"/>
      <c r="I48" s="47"/>
      <c r="J48" s="47"/>
      <c r="K48" s="48"/>
      <c r="L48" s="31"/>
    </row>
    <row r="49" spans="1:12" ht="12.75">
      <c r="A49" s="44"/>
      <c r="B49" s="45" t="s">
        <v>83</v>
      </c>
      <c r="C49" s="45"/>
      <c r="D49" s="46"/>
      <c r="E49" s="46"/>
      <c r="F49" s="46"/>
      <c r="G49" s="47"/>
      <c r="H49" s="45"/>
      <c r="I49" s="45"/>
      <c r="J49" s="45"/>
      <c r="K49" s="49"/>
      <c r="L49" s="31"/>
    </row>
    <row r="50" spans="1:12" ht="12.75">
      <c r="A50" s="50"/>
      <c r="B50" s="51" t="s">
        <v>84</v>
      </c>
      <c r="C50" s="51"/>
      <c r="D50" s="51"/>
      <c r="E50" s="51"/>
      <c r="F50" s="51"/>
      <c r="G50" s="51"/>
      <c r="H50" s="51"/>
      <c r="I50" s="51"/>
      <c r="J50" s="51"/>
      <c r="K50" s="52"/>
      <c r="L50" s="31"/>
    </row>
    <row r="51" spans="1:12" ht="12.75">
      <c r="A51" s="53"/>
      <c r="B51" s="54" t="s">
        <v>85</v>
      </c>
      <c r="C51" s="54"/>
      <c r="D51" s="54"/>
      <c r="E51" s="54"/>
      <c r="F51" s="54"/>
      <c r="G51" s="54"/>
      <c r="H51" s="54"/>
      <c r="I51" s="54"/>
      <c r="J51" s="54"/>
      <c r="K51" s="55"/>
      <c r="L51" s="31"/>
    </row>
    <row r="52" spans="1:12" ht="12.75">
      <c r="A52" s="53"/>
      <c r="B52" s="54" t="s">
        <v>86</v>
      </c>
      <c r="C52" s="54"/>
      <c r="D52" s="54"/>
      <c r="E52" s="54"/>
      <c r="F52" s="54"/>
      <c r="G52" s="54"/>
      <c r="H52" s="54"/>
      <c r="I52" s="54"/>
      <c r="J52" s="54"/>
      <c r="K52" s="55"/>
      <c r="L52" s="31"/>
    </row>
    <row r="53" spans="1:12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31"/>
    </row>
    <row r="54" spans="1:12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31"/>
    </row>
    <row r="55" spans="1:12" ht="13.5" thickBo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8"/>
      <c r="L55" s="31"/>
    </row>
    <row r="56" spans="1:1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sheetProtection/>
  <mergeCells count="5">
    <mergeCell ref="A2:K2"/>
    <mergeCell ref="A3:K3"/>
    <mergeCell ref="A4:K4"/>
    <mergeCell ref="A5:K5"/>
    <mergeCell ref="F7:I7"/>
  </mergeCells>
  <printOptions/>
  <pageMargins left="0.75" right="0.75" top="1" bottom="1" header="0.5" footer="0.5"/>
  <pageSetup fitToHeight="1" fitToWidth="1" horizontalDpi="600" verticalDpi="600" orientation="portrait" scale="74" r:id="rId1"/>
  <ignoredErrors>
    <ignoredError sqref="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zoomScalePageLayoutView="0" workbookViewId="0" topLeftCell="A4">
      <selection activeCell="A5" sqref="A5:K5"/>
    </sheetView>
  </sheetViews>
  <sheetFormatPr defaultColWidth="9.140625" defaultRowHeight="12.75"/>
  <cols>
    <col min="1" max="1" width="17.8515625" style="1" customWidth="1"/>
    <col min="2" max="3" width="10.421875" style="1" customWidth="1"/>
    <col min="4" max="7" width="10.28125" style="1" customWidth="1"/>
    <col min="8" max="9" width="10.421875" style="1" customWidth="1"/>
    <col min="10" max="11" width="10.2812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>
      <c r="A3" s="222" t="s">
        <v>103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.75">
      <c r="A5" s="225" t="s">
        <v>107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7"/>
      <c r="B6" s="85"/>
      <c r="C6" s="85"/>
      <c r="D6" s="85"/>
      <c r="E6" s="221"/>
      <c r="F6" s="100"/>
      <c r="G6" s="100"/>
      <c r="H6" s="100"/>
      <c r="I6" s="100"/>
      <c r="J6" s="100"/>
      <c r="K6" s="18" t="s">
        <v>100</v>
      </c>
    </row>
    <row r="7" spans="1:11" ht="12.75">
      <c r="A7" s="19"/>
      <c r="B7" s="190" t="s">
        <v>3</v>
      </c>
      <c r="C7" s="95" t="s">
        <v>4</v>
      </c>
      <c r="D7" s="136" t="s">
        <v>5</v>
      </c>
      <c r="E7" s="160" t="s">
        <v>6</v>
      </c>
      <c r="F7" s="228" t="s">
        <v>7</v>
      </c>
      <c r="G7" s="229"/>
      <c r="H7" s="229"/>
      <c r="I7" s="230"/>
      <c r="J7" s="136" t="s">
        <v>8</v>
      </c>
      <c r="K7" s="20" t="s">
        <v>9</v>
      </c>
    </row>
    <row r="8" spans="1:11" ht="12.75">
      <c r="A8" s="21" t="s">
        <v>55</v>
      </c>
      <c r="B8" s="189"/>
      <c r="C8" s="86" t="s">
        <v>10</v>
      </c>
      <c r="D8" s="137" t="s">
        <v>11</v>
      </c>
      <c r="E8" s="87" t="s">
        <v>12</v>
      </c>
      <c r="F8" s="101"/>
      <c r="G8" s="100"/>
      <c r="H8" s="100"/>
      <c r="I8" s="102"/>
      <c r="J8" s="137" t="s">
        <v>13</v>
      </c>
      <c r="K8" s="20" t="s">
        <v>14</v>
      </c>
    </row>
    <row r="9" spans="1:11" ht="12.75">
      <c r="A9" s="21"/>
      <c r="B9" s="136" t="s">
        <v>15</v>
      </c>
      <c r="C9" s="86" t="s">
        <v>16</v>
      </c>
      <c r="D9" s="143"/>
      <c r="E9" s="97"/>
      <c r="F9" s="86" t="s">
        <v>17</v>
      </c>
      <c r="G9" s="136" t="s">
        <v>18</v>
      </c>
      <c r="H9" s="167" t="s">
        <v>19</v>
      </c>
      <c r="I9" s="87" t="s">
        <v>20</v>
      </c>
      <c r="J9" s="137" t="s">
        <v>21</v>
      </c>
      <c r="K9" s="20" t="s">
        <v>22</v>
      </c>
    </row>
    <row r="10" spans="1:11" ht="12.75">
      <c r="A10" s="23"/>
      <c r="B10" s="151" t="s">
        <v>23</v>
      </c>
      <c r="C10" s="98"/>
      <c r="D10" s="144"/>
      <c r="E10" s="99"/>
      <c r="F10" s="103" t="s">
        <v>24</v>
      </c>
      <c r="G10" s="138" t="s">
        <v>25</v>
      </c>
      <c r="H10" s="150"/>
      <c r="I10" s="102"/>
      <c r="J10" s="144"/>
      <c r="K10" s="24" t="s">
        <v>26</v>
      </c>
    </row>
    <row r="11" spans="1:11" ht="12.75">
      <c r="A11" s="25" t="s">
        <v>27</v>
      </c>
      <c r="B11" s="213" t="s">
        <v>28</v>
      </c>
      <c r="C11" s="214">
        <v>3</v>
      </c>
      <c r="D11" s="213">
        <v>4</v>
      </c>
      <c r="E11" s="215">
        <v>5</v>
      </c>
      <c r="F11" s="196">
        <v>6</v>
      </c>
      <c r="G11" s="216">
        <v>7</v>
      </c>
      <c r="H11" s="216">
        <v>8</v>
      </c>
      <c r="I11" s="217">
        <v>9</v>
      </c>
      <c r="J11" s="216">
        <v>10</v>
      </c>
      <c r="K11" s="218">
        <v>11</v>
      </c>
    </row>
    <row r="12" spans="1:11" ht="12.75">
      <c r="A12" s="114"/>
      <c r="B12" s="165"/>
      <c r="C12" s="115"/>
      <c r="D12" s="165"/>
      <c r="E12" s="116"/>
      <c r="F12" s="121"/>
      <c r="G12" s="154"/>
      <c r="H12" s="154"/>
      <c r="I12" s="118"/>
      <c r="J12" s="154"/>
      <c r="K12" s="78"/>
    </row>
    <row r="13" spans="1:12" ht="12.75">
      <c r="A13" s="37" t="s">
        <v>58</v>
      </c>
      <c r="B13" s="140" t="s">
        <v>79</v>
      </c>
      <c r="C13" s="63">
        <v>27.8</v>
      </c>
      <c r="D13" s="140">
        <v>758.4</v>
      </c>
      <c r="E13" s="92">
        <v>4025.5</v>
      </c>
      <c r="F13" s="63" t="s">
        <v>79</v>
      </c>
      <c r="G13" s="140">
        <v>386</v>
      </c>
      <c r="H13" s="140" t="s">
        <v>79</v>
      </c>
      <c r="I13" s="92">
        <v>386.4</v>
      </c>
      <c r="J13" s="140">
        <v>5137.7</v>
      </c>
      <c r="K13" s="73">
        <v>525</v>
      </c>
      <c r="L13" s="30"/>
    </row>
    <row r="14" spans="1:12" ht="12.75">
      <c r="A14" s="37" t="s">
        <v>59</v>
      </c>
      <c r="B14" s="139">
        <v>22</v>
      </c>
      <c r="C14" s="60">
        <v>2115.6</v>
      </c>
      <c r="D14" s="139">
        <v>13375.1</v>
      </c>
      <c r="E14" s="93">
        <v>36208.7</v>
      </c>
      <c r="F14" s="60" t="s">
        <v>79</v>
      </c>
      <c r="G14" s="139">
        <v>28329</v>
      </c>
      <c r="H14" s="139" t="s">
        <v>79</v>
      </c>
      <c r="I14" s="93">
        <v>35553.4</v>
      </c>
      <c r="J14" s="139">
        <v>96135.1</v>
      </c>
      <c r="K14" s="74">
        <v>75912.5</v>
      </c>
      <c r="L14" s="30"/>
    </row>
    <row r="15" spans="1:12" ht="12.75">
      <c r="A15" s="37" t="s">
        <v>60</v>
      </c>
      <c r="B15" s="140">
        <v>97</v>
      </c>
      <c r="C15" s="63">
        <v>1927.5</v>
      </c>
      <c r="D15" s="140">
        <v>15.6</v>
      </c>
      <c r="E15" s="92">
        <v>728.4</v>
      </c>
      <c r="F15" s="63" t="s">
        <v>79</v>
      </c>
      <c r="G15" s="140" t="s">
        <v>79</v>
      </c>
      <c r="H15" s="140" t="s">
        <v>79</v>
      </c>
      <c r="I15" s="92">
        <v>1412.7</v>
      </c>
      <c r="J15" s="140">
        <v>0</v>
      </c>
      <c r="K15" s="73">
        <v>19.2</v>
      </c>
      <c r="L15" s="30"/>
    </row>
    <row r="16" spans="1:12" ht="12.75">
      <c r="A16" s="37" t="s">
        <v>61</v>
      </c>
      <c r="B16" s="139">
        <v>1351</v>
      </c>
      <c r="C16" s="60">
        <v>81.3</v>
      </c>
      <c r="D16" s="139">
        <v>2095</v>
      </c>
      <c r="E16" s="93">
        <v>15445.1</v>
      </c>
      <c r="F16" s="60">
        <v>0</v>
      </c>
      <c r="G16" s="139">
        <v>0</v>
      </c>
      <c r="H16" s="139">
        <v>0</v>
      </c>
      <c r="I16" s="93">
        <v>0</v>
      </c>
      <c r="J16" s="139">
        <v>14258</v>
      </c>
      <c r="K16" s="74">
        <v>3253.5</v>
      </c>
      <c r="L16" s="30"/>
    </row>
    <row r="17" spans="1:12" ht="12.75">
      <c r="A17" s="37" t="s">
        <v>62</v>
      </c>
      <c r="B17" s="140">
        <v>67</v>
      </c>
      <c r="C17" s="63">
        <v>188.1</v>
      </c>
      <c r="D17" s="140">
        <v>3821.5</v>
      </c>
      <c r="E17" s="92">
        <v>15057</v>
      </c>
      <c r="F17" s="63" t="s">
        <v>79</v>
      </c>
      <c r="G17" s="140">
        <v>1120</v>
      </c>
      <c r="H17" s="140" t="s">
        <v>79</v>
      </c>
      <c r="I17" s="92">
        <v>1182.4</v>
      </c>
      <c r="J17" s="140">
        <v>18922.7</v>
      </c>
      <c r="K17" s="73">
        <v>2702.8</v>
      </c>
      <c r="L17" s="30"/>
    </row>
    <row r="18" spans="1:12" ht="12.75">
      <c r="A18" s="37" t="s">
        <v>45</v>
      </c>
      <c r="B18" s="139">
        <v>370</v>
      </c>
      <c r="C18" s="60">
        <v>5.5</v>
      </c>
      <c r="D18" s="139">
        <v>342.5</v>
      </c>
      <c r="E18" s="93">
        <v>2365.9</v>
      </c>
      <c r="F18" s="60">
        <v>0</v>
      </c>
      <c r="G18" s="139">
        <v>0</v>
      </c>
      <c r="H18" s="139">
        <v>0</v>
      </c>
      <c r="I18" s="93">
        <v>0</v>
      </c>
      <c r="J18" s="139">
        <v>2457.3</v>
      </c>
      <c r="K18" s="74">
        <v>151.6</v>
      </c>
      <c r="L18" s="30"/>
    </row>
    <row r="19" spans="1:12" ht="12.75">
      <c r="A19" s="37" t="s">
        <v>63</v>
      </c>
      <c r="B19" s="140">
        <v>96</v>
      </c>
      <c r="C19" s="63">
        <v>500.5</v>
      </c>
      <c r="D19" s="140">
        <v>835.2</v>
      </c>
      <c r="E19" s="92">
        <v>13853.7</v>
      </c>
      <c r="F19" s="63" t="s">
        <v>79</v>
      </c>
      <c r="G19" s="140">
        <v>4696</v>
      </c>
      <c r="H19" s="140" t="s">
        <v>79</v>
      </c>
      <c r="I19" s="92">
        <v>4696.4</v>
      </c>
      <c r="J19" s="140">
        <v>21363.3</v>
      </c>
      <c r="K19" s="73">
        <v>4776.8</v>
      </c>
      <c r="L19" s="30"/>
    </row>
    <row r="20" spans="1:12" ht="12.75">
      <c r="A20" s="38" t="s">
        <v>64</v>
      </c>
      <c r="B20" s="139">
        <v>2362</v>
      </c>
      <c r="C20" s="60">
        <v>67.9</v>
      </c>
      <c r="D20" s="139">
        <v>2302.2</v>
      </c>
      <c r="E20" s="93">
        <v>8034.8</v>
      </c>
      <c r="F20" s="60" t="s">
        <v>79</v>
      </c>
      <c r="G20" s="139">
        <v>216</v>
      </c>
      <c r="H20" s="139" t="s">
        <v>79</v>
      </c>
      <c r="I20" s="93">
        <v>216.2</v>
      </c>
      <c r="J20" s="139">
        <v>11729.2</v>
      </c>
      <c r="K20" s="74">
        <v>2862</v>
      </c>
      <c r="L20" s="30"/>
    </row>
    <row r="21" spans="1:12" ht="12.75">
      <c r="A21" s="37" t="s">
        <v>35</v>
      </c>
      <c r="B21" s="140">
        <v>967</v>
      </c>
      <c r="C21" s="63">
        <v>185.1</v>
      </c>
      <c r="D21" s="140">
        <v>619.1</v>
      </c>
      <c r="E21" s="92">
        <v>10446.5</v>
      </c>
      <c r="F21" s="63" t="s">
        <v>79</v>
      </c>
      <c r="G21" s="140" t="s">
        <v>79</v>
      </c>
      <c r="H21" s="140" t="s">
        <v>79</v>
      </c>
      <c r="I21" s="92" t="s">
        <v>34</v>
      </c>
      <c r="J21" s="140">
        <v>11842.4</v>
      </c>
      <c r="K21" s="73">
        <v>3401.4</v>
      </c>
      <c r="L21" s="30"/>
    </row>
    <row r="22" spans="1:12" ht="12.75">
      <c r="A22" s="37" t="s">
        <v>36</v>
      </c>
      <c r="B22" s="139">
        <v>353</v>
      </c>
      <c r="C22" s="60">
        <v>197</v>
      </c>
      <c r="D22" s="139">
        <v>3989.9</v>
      </c>
      <c r="E22" s="93">
        <v>48645.4</v>
      </c>
      <c r="F22" s="60" t="s">
        <v>79</v>
      </c>
      <c r="G22" s="139">
        <v>14099</v>
      </c>
      <c r="H22" s="139" t="s">
        <v>79</v>
      </c>
      <c r="I22" s="93">
        <v>14098.6</v>
      </c>
      <c r="J22" s="139">
        <v>60931</v>
      </c>
      <c r="K22" s="74">
        <v>20813.7</v>
      </c>
      <c r="L22" s="30"/>
    </row>
    <row r="23" spans="1:12" ht="12.75">
      <c r="A23" s="37" t="s">
        <v>65</v>
      </c>
      <c r="B23" s="166">
        <v>1034</v>
      </c>
      <c r="C23" s="84">
        <v>791.8</v>
      </c>
      <c r="D23" s="166">
        <v>3771</v>
      </c>
      <c r="E23" s="117">
        <v>20252.1</v>
      </c>
      <c r="F23" s="84" t="s">
        <v>79</v>
      </c>
      <c r="G23" s="166">
        <v>23172</v>
      </c>
      <c r="H23" s="166" t="s">
        <v>79</v>
      </c>
      <c r="I23" s="117">
        <v>25289.1</v>
      </c>
      <c r="J23" s="166">
        <v>45229.4</v>
      </c>
      <c r="K23" s="83">
        <v>37644.8</v>
      </c>
      <c r="L23" s="31"/>
    </row>
    <row r="24" spans="1:12" ht="12.75">
      <c r="A24" s="37" t="s">
        <v>66</v>
      </c>
      <c r="B24" s="139">
        <v>1609</v>
      </c>
      <c r="C24" s="60">
        <v>83.8</v>
      </c>
      <c r="D24" s="139">
        <v>3266.2</v>
      </c>
      <c r="E24" s="93">
        <v>50055.2</v>
      </c>
      <c r="F24" s="60" t="s">
        <v>79</v>
      </c>
      <c r="G24" s="139">
        <v>3809</v>
      </c>
      <c r="H24" s="139" t="s">
        <v>79</v>
      </c>
      <c r="I24" s="93">
        <v>9315.2</v>
      </c>
      <c r="J24" s="139">
        <v>63365.5</v>
      </c>
      <c r="K24" s="74">
        <v>17738.1</v>
      </c>
      <c r="L24" s="30"/>
    </row>
    <row r="25" spans="1:12" ht="12.75">
      <c r="A25" s="37" t="s">
        <v>67</v>
      </c>
      <c r="B25" s="140">
        <v>216</v>
      </c>
      <c r="C25" s="63">
        <v>15.2</v>
      </c>
      <c r="D25" s="140">
        <v>79.1</v>
      </c>
      <c r="E25" s="92">
        <v>4902.2</v>
      </c>
      <c r="F25" s="63" t="s">
        <v>79</v>
      </c>
      <c r="G25" s="140" t="s">
        <v>79</v>
      </c>
      <c r="H25" s="140" t="s">
        <v>79</v>
      </c>
      <c r="I25" s="92">
        <v>7.8</v>
      </c>
      <c r="J25" s="140">
        <v>5220.2</v>
      </c>
      <c r="K25" s="73">
        <v>290.3</v>
      </c>
      <c r="L25" s="30"/>
    </row>
    <row r="26" spans="1:12" ht="12.75">
      <c r="A26" s="37" t="s">
        <v>68</v>
      </c>
      <c r="B26" s="139" t="s">
        <v>79</v>
      </c>
      <c r="C26" s="60" t="s">
        <v>79</v>
      </c>
      <c r="D26" s="139" t="s">
        <v>79</v>
      </c>
      <c r="E26" s="93" t="s">
        <v>79</v>
      </c>
      <c r="F26" s="60" t="s">
        <v>79</v>
      </c>
      <c r="G26" s="139" t="s">
        <v>79</v>
      </c>
      <c r="H26" s="139" t="s">
        <v>79</v>
      </c>
      <c r="I26" s="93" t="s">
        <v>79</v>
      </c>
      <c r="J26" s="139" t="s">
        <v>79</v>
      </c>
      <c r="K26" s="74" t="s">
        <v>79</v>
      </c>
      <c r="L26" s="30"/>
    </row>
    <row r="27" spans="1:12" ht="12.75">
      <c r="A27" s="37" t="s">
        <v>69</v>
      </c>
      <c r="B27" s="140" t="s">
        <v>79</v>
      </c>
      <c r="C27" s="63">
        <v>912.6</v>
      </c>
      <c r="D27" s="140">
        <v>3169.7</v>
      </c>
      <c r="E27" s="92">
        <v>46466.7</v>
      </c>
      <c r="F27" s="63" t="s">
        <v>79</v>
      </c>
      <c r="G27" s="140">
        <v>19859</v>
      </c>
      <c r="H27" s="140" t="s">
        <v>79</v>
      </c>
      <c r="I27" s="92">
        <v>19887.3</v>
      </c>
      <c r="J27" s="140">
        <v>65301</v>
      </c>
      <c r="K27" s="73">
        <v>40333.2</v>
      </c>
      <c r="L27" s="30"/>
    </row>
    <row r="28" spans="1:12" ht="12.75">
      <c r="A28" s="37" t="s">
        <v>37</v>
      </c>
      <c r="B28" s="139">
        <v>14</v>
      </c>
      <c r="C28" s="60">
        <v>1726.9</v>
      </c>
      <c r="D28" s="139">
        <v>3080</v>
      </c>
      <c r="E28" s="93">
        <v>52054.4</v>
      </c>
      <c r="F28" s="60" t="s">
        <v>79</v>
      </c>
      <c r="G28" s="139">
        <v>934</v>
      </c>
      <c r="H28" s="139" t="s">
        <v>79</v>
      </c>
      <c r="I28" s="93">
        <v>937.1</v>
      </c>
      <c r="J28" s="139">
        <v>62547.8</v>
      </c>
      <c r="K28" s="74">
        <v>33761.1</v>
      </c>
      <c r="L28" s="30"/>
    </row>
    <row r="29" spans="1:12" ht="12.75">
      <c r="A29" s="37" t="s">
        <v>70</v>
      </c>
      <c r="B29" s="140">
        <v>87</v>
      </c>
      <c r="C29" s="63">
        <v>1542.5</v>
      </c>
      <c r="D29" s="140">
        <v>12517.8</v>
      </c>
      <c r="E29" s="92">
        <v>34322.4</v>
      </c>
      <c r="F29" s="63" t="s">
        <v>79</v>
      </c>
      <c r="G29" s="140">
        <v>23519</v>
      </c>
      <c r="H29" s="140" t="s">
        <v>79</v>
      </c>
      <c r="I29" s="92">
        <v>23607.8</v>
      </c>
      <c r="J29" s="140">
        <v>65895.2</v>
      </c>
      <c r="K29" s="73">
        <v>39486.8</v>
      </c>
      <c r="L29" s="30"/>
    </row>
    <row r="30" spans="1:12" ht="12.75">
      <c r="A30" s="37" t="s">
        <v>38</v>
      </c>
      <c r="B30" s="139">
        <v>1859</v>
      </c>
      <c r="C30" s="60">
        <v>4254.1</v>
      </c>
      <c r="D30" s="139">
        <v>38381.5</v>
      </c>
      <c r="E30" s="93">
        <v>174287.3</v>
      </c>
      <c r="F30" s="60" t="s">
        <v>79</v>
      </c>
      <c r="G30" s="139">
        <v>22517</v>
      </c>
      <c r="H30" s="139" t="s">
        <v>79</v>
      </c>
      <c r="I30" s="93">
        <v>37093.7</v>
      </c>
      <c r="J30" s="139">
        <v>246134</v>
      </c>
      <c r="K30" s="74">
        <v>118878.6</v>
      </c>
      <c r="L30" s="30"/>
    </row>
    <row r="31" spans="1:12" ht="12.75">
      <c r="A31" s="37" t="s">
        <v>39</v>
      </c>
      <c r="B31" s="140">
        <v>2190</v>
      </c>
      <c r="C31" s="63">
        <v>410.8</v>
      </c>
      <c r="D31" s="140">
        <v>263.3</v>
      </c>
      <c r="E31" s="92">
        <v>899.7</v>
      </c>
      <c r="F31" s="63" t="s">
        <v>79</v>
      </c>
      <c r="G31" s="140">
        <v>32</v>
      </c>
      <c r="H31" s="140" t="s">
        <v>79</v>
      </c>
      <c r="I31" s="92">
        <v>1357.5</v>
      </c>
      <c r="J31" s="140">
        <v>25886</v>
      </c>
      <c r="K31" s="73">
        <v>230.9</v>
      </c>
      <c r="L31" s="30"/>
    </row>
    <row r="32" spans="1:12" ht="12.75">
      <c r="A32" s="37" t="s">
        <v>40</v>
      </c>
      <c r="B32" s="139">
        <v>482</v>
      </c>
      <c r="C32" s="60">
        <v>86.2</v>
      </c>
      <c r="D32" s="139">
        <v>1303.3</v>
      </c>
      <c r="E32" s="93">
        <v>10027.3</v>
      </c>
      <c r="F32" s="60" t="s">
        <v>79</v>
      </c>
      <c r="G32" s="139">
        <v>338</v>
      </c>
      <c r="H32" s="139" t="s">
        <v>79</v>
      </c>
      <c r="I32" s="93">
        <v>429.9</v>
      </c>
      <c r="J32" s="139">
        <v>12182.7</v>
      </c>
      <c r="K32" s="74">
        <v>1427.4</v>
      </c>
      <c r="L32" s="30"/>
    </row>
    <row r="33" spans="1:12" ht="12.75">
      <c r="A33" s="37" t="s">
        <v>41</v>
      </c>
      <c r="B33" s="140">
        <v>976</v>
      </c>
      <c r="C33" s="63">
        <v>60.3</v>
      </c>
      <c r="D33" s="140">
        <v>197.4</v>
      </c>
      <c r="E33" s="92">
        <v>3169.2</v>
      </c>
      <c r="F33" s="63" t="s">
        <v>79</v>
      </c>
      <c r="G33" s="140">
        <v>267</v>
      </c>
      <c r="H33" s="140" t="s">
        <v>79</v>
      </c>
      <c r="I33" s="92">
        <v>378</v>
      </c>
      <c r="J33" s="140">
        <v>3818.3</v>
      </c>
      <c r="K33" s="73">
        <v>867.7</v>
      </c>
      <c r="L33" s="30"/>
    </row>
    <row r="34" spans="1:12" ht="12.75">
      <c r="A34" s="37" t="s">
        <v>71</v>
      </c>
      <c r="B34" s="139">
        <v>2427</v>
      </c>
      <c r="C34" s="60">
        <v>329</v>
      </c>
      <c r="D34" s="139">
        <v>395.6</v>
      </c>
      <c r="E34" s="93">
        <v>3231.1</v>
      </c>
      <c r="F34" s="60" t="s">
        <v>79</v>
      </c>
      <c r="G34" s="139">
        <v>94</v>
      </c>
      <c r="H34" s="139" t="s">
        <v>79</v>
      </c>
      <c r="I34" s="93">
        <v>101.4</v>
      </c>
      <c r="J34" s="139">
        <v>3378.5</v>
      </c>
      <c r="K34" s="74">
        <v>476.3</v>
      </c>
      <c r="L34" s="30"/>
    </row>
    <row r="35" spans="1:12" ht="12.75">
      <c r="A35" s="37" t="s">
        <v>72</v>
      </c>
      <c r="B35" s="140">
        <v>102</v>
      </c>
      <c r="C35" s="63">
        <v>752.5</v>
      </c>
      <c r="D35" s="140">
        <v>2462.7</v>
      </c>
      <c r="E35" s="92">
        <v>34553.9</v>
      </c>
      <c r="F35" s="63" t="s">
        <v>79</v>
      </c>
      <c r="G35" s="140">
        <v>20315</v>
      </c>
      <c r="H35" s="140" t="s">
        <v>79</v>
      </c>
      <c r="I35" s="92">
        <v>27819.7</v>
      </c>
      <c r="J35" s="140">
        <v>62238.3</v>
      </c>
      <c r="K35" s="73">
        <v>29626.9</v>
      </c>
      <c r="L35" s="30"/>
    </row>
    <row r="36" spans="1:12" ht="12.75">
      <c r="A36" s="37" t="s">
        <v>73</v>
      </c>
      <c r="B36" s="139">
        <v>284</v>
      </c>
      <c r="C36" s="60">
        <v>135.8</v>
      </c>
      <c r="D36" s="139">
        <v>370.6</v>
      </c>
      <c r="E36" s="93">
        <v>4089.5</v>
      </c>
      <c r="F36" s="60" t="s">
        <v>79</v>
      </c>
      <c r="G36" s="139">
        <v>150</v>
      </c>
      <c r="H36" s="139" t="s">
        <v>79</v>
      </c>
      <c r="I36" s="93">
        <v>270</v>
      </c>
      <c r="J36" s="139">
        <v>4663.6</v>
      </c>
      <c r="K36" s="74">
        <v>3888.3</v>
      </c>
      <c r="L36" s="30"/>
    </row>
    <row r="37" spans="1:12" ht="12.75">
      <c r="A37" s="37" t="s">
        <v>74</v>
      </c>
      <c r="B37" s="140">
        <v>52</v>
      </c>
      <c r="C37" s="63">
        <v>603.3</v>
      </c>
      <c r="D37" s="140">
        <v>3568.8</v>
      </c>
      <c r="E37" s="92">
        <v>24420.9</v>
      </c>
      <c r="F37" s="63" t="s">
        <v>79</v>
      </c>
      <c r="G37" s="140">
        <v>40544</v>
      </c>
      <c r="H37" s="140" t="s">
        <v>79</v>
      </c>
      <c r="I37" s="92">
        <v>40561.6</v>
      </c>
      <c r="J37" s="140">
        <v>62606.6</v>
      </c>
      <c r="K37" s="73">
        <v>79277.7</v>
      </c>
      <c r="L37" s="30"/>
    </row>
    <row r="38" spans="1:12" ht="12.75">
      <c r="A38" s="37" t="s">
        <v>75</v>
      </c>
      <c r="B38" s="139">
        <v>86</v>
      </c>
      <c r="C38" s="60">
        <v>709.7</v>
      </c>
      <c r="D38" s="139">
        <v>4007.4</v>
      </c>
      <c r="E38" s="93">
        <v>28761</v>
      </c>
      <c r="F38" s="60" t="s">
        <v>79</v>
      </c>
      <c r="G38" s="139">
        <v>27882</v>
      </c>
      <c r="H38" s="139" t="s">
        <v>79</v>
      </c>
      <c r="I38" s="93">
        <v>28769.5</v>
      </c>
      <c r="J38" s="139">
        <v>53482.3</v>
      </c>
      <c r="K38" s="74">
        <v>34123.7</v>
      </c>
      <c r="L38" s="30"/>
    </row>
    <row r="39" spans="1:12" ht="12.75">
      <c r="A39" s="37" t="s">
        <v>42</v>
      </c>
      <c r="B39" s="140">
        <v>337</v>
      </c>
      <c r="C39" s="64">
        <v>105.6</v>
      </c>
      <c r="D39" s="141">
        <v>81</v>
      </c>
      <c r="E39" s="108">
        <v>1941.4</v>
      </c>
      <c r="F39" s="64" t="s">
        <v>79</v>
      </c>
      <c r="G39" s="141">
        <v>194</v>
      </c>
      <c r="H39" s="141" t="s">
        <v>79</v>
      </c>
      <c r="I39" s="119">
        <v>194</v>
      </c>
      <c r="J39" s="141">
        <v>1105.9</v>
      </c>
      <c r="K39" s="76">
        <v>179.3</v>
      </c>
      <c r="L39" s="30"/>
    </row>
    <row r="40" spans="1:12" ht="12.75">
      <c r="A40" s="37" t="s">
        <v>76</v>
      </c>
      <c r="B40" s="139">
        <v>23</v>
      </c>
      <c r="C40" s="60">
        <v>958.2</v>
      </c>
      <c r="D40" s="139">
        <v>6314.2</v>
      </c>
      <c r="E40" s="93">
        <v>54358.4</v>
      </c>
      <c r="F40" s="60" t="s">
        <v>79</v>
      </c>
      <c r="G40" s="139">
        <v>2140</v>
      </c>
      <c r="H40" s="139" t="s">
        <v>79</v>
      </c>
      <c r="I40" s="93">
        <v>21777.7</v>
      </c>
      <c r="J40" s="139">
        <v>76230.6</v>
      </c>
      <c r="K40" s="74">
        <v>73053.6</v>
      </c>
      <c r="L40" s="30"/>
    </row>
    <row r="41" spans="1:12" ht="12.75">
      <c r="A41" s="35" t="s">
        <v>43</v>
      </c>
      <c r="B41" s="140" t="s">
        <v>79</v>
      </c>
      <c r="C41" s="63">
        <v>110.5</v>
      </c>
      <c r="D41" s="140">
        <v>417.9</v>
      </c>
      <c r="E41" s="92">
        <v>7597.8</v>
      </c>
      <c r="F41" s="63" t="s">
        <v>79</v>
      </c>
      <c r="G41" s="140">
        <v>40</v>
      </c>
      <c r="H41" s="140" t="s">
        <v>79</v>
      </c>
      <c r="I41" s="92">
        <v>51.2</v>
      </c>
      <c r="J41" s="140">
        <v>6427.7</v>
      </c>
      <c r="K41" s="73">
        <v>1013.2</v>
      </c>
      <c r="L41" s="32"/>
    </row>
    <row r="42" spans="1:12" ht="12.75">
      <c r="A42" s="35" t="s">
        <v>44</v>
      </c>
      <c r="B42" s="139">
        <v>61</v>
      </c>
      <c r="C42" s="60">
        <v>1214</v>
      </c>
      <c r="D42" s="139">
        <v>6443</v>
      </c>
      <c r="E42" s="93">
        <v>43434.8</v>
      </c>
      <c r="F42" s="60" t="s">
        <v>79</v>
      </c>
      <c r="G42" s="139">
        <v>14416</v>
      </c>
      <c r="H42" s="139" t="s">
        <v>79</v>
      </c>
      <c r="I42" s="93">
        <v>14591.4</v>
      </c>
      <c r="J42" s="139">
        <v>70841.5</v>
      </c>
      <c r="K42" s="74">
        <v>56069.2</v>
      </c>
      <c r="L42" s="32"/>
    </row>
    <row r="43" spans="1:12" ht="12.75">
      <c r="A43" s="36" t="s">
        <v>77</v>
      </c>
      <c r="B43" s="141">
        <v>34</v>
      </c>
      <c r="C43" s="64">
        <v>209.9</v>
      </c>
      <c r="D43" s="141">
        <v>295.7</v>
      </c>
      <c r="E43" s="108">
        <v>11411</v>
      </c>
      <c r="F43" s="63" t="s">
        <v>79</v>
      </c>
      <c r="G43" s="141">
        <v>2728</v>
      </c>
      <c r="H43" s="141" t="s">
        <v>79</v>
      </c>
      <c r="I43" s="119">
        <v>3125.4</v>
      </c>
      <c r="J43" s="141">
        <v>12634.8</v>
      </c>
      <c r="K43" s="76">
        <v>9666.3</v>
      </c>
      <c r="L43" s="32"/>
    </row>
    <row r="44" spans="1:12" ht="12.75">
      <c r="A44" s="36" t="s">
        <v>78</v>
      </c>
      <c r="B44" s="142">
        <v>1526</v>
      </c>
      <c r="C44" s="61">
        <v>358.9</v>
      </c>
      <c r="D44" s="142">
        <v>1586.3</v>
      </c>
      <c r="E44" s="91">
        <v>50315.6</v>
      </c>
      <c r="F44" s="60" t="s">
        <v>79</v>
      </c>
      <c r="G44" s="142">
        <v>8994</v>
      </c>
      <c r="H44" s="142" t="s">
        <v>79</v>
      </c>
      <c r="I44" s="120">
        <v>11949</v>
      </c>
      <c r="J44" s="142">
        <v>66895</v>
      </c>
      <c r="K44" s="72">
        <v>15026.1</v>
      </c>
      <c r="L44" s="32"/>
    </row>
    <row r="45" spans="1:12" ht="12.75">
      <c r="A45" s="27"/>
      <c r="B45" s="140"/>
      <c r="C45" s="63"/>
      <c r="D45" s="140"/>
      <c r="E45" s="92"/>
      <c r="F45" s="63"/>
      <c r="G45" s="140"/>
      <c r="H45" s="140"/>
      <c r="I45" s="92"/>
      <c r="J45" s="140"/>
      <c r="K45" s="73"/>
      <c r="L45" s="32"/>
    </row>
    <row r="46" spans="1:12" ht="12.75">
      <c r="A46" s="59" t="s">
        <v>8</v>
      </c>
      <c r="B46" s="164">
        <v>19084</v>
      </c>
      <c r="C46" s="62">
        <v>20667.9</v>
      </c>
      <c r="D46" s="164">
        <v>120126.99999999999</v>
      </c>
      <c r="E46" s="94">
        <v>815362.9000000001</v>
      </c>
      <c r="F46" s="62" t="s">
        <v>79</v>
      </c>
      <c r="G46" s="164">
        <v>260790</v>
      </c>
      <c r="H46" s="164" t="s">
        <v>79</v>
      </c>
      <c r="I46" s="94">
        <v>325060.4</v>
      </c>
      <c r="J46" s="164">
        <v>1258861.6</v>
      </c>
      <c r="K46" s="75">
        <v>707478</v>
      </c>
      <c r="L46" s="33"/>
    </row>
    <row r="47" spans="1:12" ht="12.75">
      <c r="A47" s="77" t="s">
        <v>56</v>
      </c>
      <c r="B47" s="43" t="s">
        <v>81</v>
      </c>
      <c r="C47" s="43"/>
      <c r="D47" s="43"/>
      <c r="E47" s="43"/>
      <c r="F47" s="43"/>
      <c r="G47" s="43"/>
      <c r="H47" s="43"/>
      <c r="I47" s="43"/>
      <c r="J47" s="43"/>
      <c r="K47" s="66"/>
      <c r="L47" s="31"/>
    </row>
    <row r="48" spans="1:12" ht="12.75">
      <c r="A48" s="44"/>
      <c r="B48" s="45" t="s">
        <v>82</v>
      </c>
      <c r="C48" s="45"/>
      <c r="D48" s="46"/>
      <c r="E48" s="46"/>
      <c r="F48" s="47"/>
      <c r="G48" s="47"/>
      <c r="H48" s="47"/>
      <c r="I48" s="47"/>
      <c r="J48" s="47"/>
      <c r="K48" s="48"/>
      <c r="L48" s="31"/>
    </row>
    <row r="49" spans="1:12" ht="12.75">
      <c r="A49" s="44"/>
      <c r="B49" s="45" t="s">
        <v>83</v>
      </c>
      <c r="C49" s="45"/>
      <c r="D49" s="46"/>
      <c r="E49" s="46"/>
      <c r="F49" s="46"/>
      <c r="G49" s="47"/>
      <c r="H49" s="45"/>
      <c r="I49" s="45"/>
      <c r="J49" s="45"/>
      <c r="K49" s="49"/>
      <c r="L49" s="31"/>
    </row>
    <row r="50" spans="1:12" ht="12.75">
      <c r="A50" s="50"/>
      <c r="B50" s="51" t="s">
        <v>85</v>
      </c>
      <c r="C50" s="51"/>
      <c r="D50" s="51"/>
      <c r="E50" s="51"/>
      <c r="F50" s="51"/>
      <c r="G50" s="51"/>
      <c r="H50" s="51"/>
      <c r="I50" s="51"/>
      <c r="J50" s="51"/>
      <c r="K50" s="52"/>
      <c r="L50" s="31"/>
    </row>
    <row r="51" spans="1:12" ht="12.75">
      <c r="A51" s="53"/>
      <c r="B51" s="54" t="s">
        <v>86</v>
      </c>
      <c r="C51" s="54"/>
      <c r="D51" s="54"/>
      <c r="E51" s="54"/>
      <c r="F51" s="54"/>
      <c r="G51" s="54"/>
      <c r="H51" s="54"/>
      <c r="I51" s="54"/>
      <c r="J51" s="54"/>
      <c r="K51" s="55"/>
      <c r="L51" s="31"/>
    </row>
    <row r="52" spans="1:12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5"/>
      <c r="L52" s="31"/>
    </row>
    <row r="53" spans="1:12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31"/>
    </row>
    <row r="54" spans="1:12" ht="13.5" thickBo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8"/>
      <c r="L54" s="31"/>
    </row>
    <row r="55" spans="1:12" ht="12.75">
      <c r="A55" s="29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</row>
    <row r="56" spans="1:1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sheetProtection/>
  <mergeCells count="5">
    <mergeCell ref="A2:K2"/>
    <mergeCell ref="A3:K3"/>
    <mergeCell ref="A4:K4"/>
    <mergeCell ref="A5:K5"/>
    <mergeCell ref="F7:I7"/>
  </mergeCells>
  <printOptions/>
  <pageMargins left="0.75" right="0.75" top="1" bottom="1" header="0.5" footer="0.5"/>
  <pageSetup fitToHeight="1" fitToWidth="1" horizontalDpi="600" verticalDpi="600" orientation="portrait" scale="75" r:id="rId1"/>
  <ignoredErrors>
    <ignoredError sqref="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6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20.57421875" style="1" customWidth="1"/>
    <col min="2" max="3" width="10.421875" style="1" customWidth="1"/>
    <col min="4" max="7" width="10.28125" style="1" customWidth="1"/>
    <col min="8" max="9" width="10.421875" style="1" customWidth="1"/>
    <col min="10" max="11" width="10.2812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>
      <c r="A3" s="222" t="s">
        <v>103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.75">
      <c r="A5" s="225" t="s">
        <v>108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7"/>
      <c r="B6" s="85"/>
      <c r="C6" s="85"/>
      <c r="D6" s="85"/>
      <c r="E6" s="85"/>
      <c r="F6" s="100"/>
      <c r="G6" s="100"/>
      <c r="H6" s="100"/>
      <c r="I6" s="100"/>
      <c r="J6" s="100"/>
      <c r="K6" s="18" t="s">
        <v>98</v>
      </c>
    </row>
    <row r="7" spans="1:11" ht="25.5">
      <c r="A7" s="19"/>
      <c r="B7" s="192" t="s">
        <v>104</v>
      </c>
      <c r="C7" s="136" t="s">
        <v>4</v>
      </c>
      <c r="D7" s="136" t="s">
        <v>5</v>
      </c>
      <c r="E7" s="96" t="s">
        <v>6</v>
      </c>
      <c r="F7" s="228" t="s">
        <v>7</v>
      </c>
      <c r="G7" s="229"/>
      <c r="H7" s="229"/>
      <c r="I7" s="230"/>
      <c r="J7" s="136" t="s">
        <v>8</v>
      </c>
      <c r="K7" s="20" t="s">
        <v>9</v>
      </c>
    </row>
    <row r="8" spans="1:11" ht="12.75">
      <c r="A8" s="21" t="s">
        <v>55</v>
      </c>
      <c r="B8" s="189"/>
      <c r="C8" s="137" t="s">
        <v>10</v>
      </c>
      <c r="D8" s="137" t="s">
        <v>11</v>
      </c>
      <c r="E8" s="87" t="s">
        <v>12</v>
      </c>
      <c r="F8" s="101"/>
      <c r="G8" s="100"/>
      <c r="H8" s="100"/>
      <c r="I8" s="102"/>
      <c r="J8" s="137" t="s">
        <v>13</v>
      </c>
      <c r="K8" s="20" t="s">
        <v>14</v>
      </c>
    </row>
    <row r="9" spans="1:11" ht="12.75">
      <c r="A9" s="21"/>
      <c r="B9" s="136" t="s">
        <v>15</v>
      </c>
      <c r="C9" s="137" t="s">
        <v>16</v>
      </c>
      <c r="D9" s="143"/>
      <c r="E9" s="97"/>
      <c r="F9" s="86" t="s">
        <v>17</v>
      </c>
      <c r="G9" s="136" t="s">
        <v>18</v>
      </c>
      <c r="H9" s="149" t="s">
        <v>19</v>
      </c>
      <c r="I9" s="87" t="s">
        <v>20</v>
      </c>
      <c r="J9" s="137" t="s">
        <v>96</v>
      </c>
      <c r="K9" s="20" t="s">
        <v>22</v>
      </c>
    </row>
    <row r="10" spans="1:11" ht="12.75">
      <c r="A10" s="23"/>
      <c r="B10" s="151" t="s">
        <v>23</v>
      </c>
      <c r="C10" s="144"/>
      <c r="D10" s="144"/>
      <c r="E10" s="99"/>
      <c r="F10" s="103" t="s">
        <v>24</v>
      </c>
      <c r="G10" s="138" t="s">
        <v>95</v>
      </c>
      <c r="H10" s="150"/>
      <c r="I10" s="102"/>
      <c r="J10" s="144"/>
      <c r="K10" s="24" t="s">
        <v>26</v>
      </c>
    </row>
    <row r="11" spans="1:11" ht="12.75">
      <c r="A11" s="25" t="s">
        <v>27</v>
      </c>
      <c r="B11" s="194" t="s">
        <v>28</v>
      </c>
      <c r="C11" s="194">
        <v>3</v>
      </c>
      <c r="D11" s="194">
        <v>4</v>
      </c>
      <c r="E11" s="195">
        <v>5</v>
      </c>
      <c r="F11" s="196">
        <v>6</v>
      </c>
      <c r="G11" s="197">
        <v>7</v>
      </c>
      <c r="H11" s="197">
        <v>8</v>
      </c>
      <c r="I11" s="198">
        <v>9</v>
      </c>
      <c r="J11" s="197">
        <v>10</v>
      </c>
      <c r="K11" s="199">
        <v>11</v>
      </c>
    </row>
    <row r="12" spans="1:11" ht="12.75">
      <c r="A12" s="2"/>
      <c r="B12" s="145"/>
      <c r="C12" s="145"/>
      <c r="D12" s="145"/>
      <c r="E12" s="90"/>
      <c r="F12" s="104"/>
      <c r="G12" s="148"/>
      <c r="H12" s="148"/>
      <c r="I12" s="105"/>
      <c r="J12" s="148"/>
      <c r="K12" s="40"/>
    </row>
    <row r="13" spans="1:11" ht="12.75">
      <c r="A13" s="37" t="s">
        <v>58</v>
      </c>
      <c r="B13" s="140">
        <v>160</v>
      </c>
      <c r="C13" s="140">
        <v>29.389</v>
      </c>
      <c r="D13" s="140">
        <v>734.802</v>
      </c>
      <c r="E13" s="92">
        <v>4560.253</v>
      </c>
      <c r="F13" s="111" t="s">
        <v>34</v>
      </c>
      <c r="G13" s="140">
        <v>459.05</v>
      </c>
      <c r="H13" s="140">
        <v>0</v>
      </c>
      <c r="I13" s="92">
        <v>459.05</v>
      </c>
      <c r="J13" s="140">
        <v>6174.5</v>
      </c>
      <c r="K13" s="73">
        <v>1085.5</v>
      </c>
    </row>
    <row r="14" spans="1:11" ht="12.75">
      <c r="A14" s="37" t="s">
        <v>59</v>
      </c>
      <c r="B14" s="139">
        <v>22</v>
      </c>
      <c r="C14" s="139">
        <v>2465.8779999999997</v>
      </c>
      <c r="D14" s="139">
        <v>14077.297</v>
      </c>
      <c r="E14" s="93">
        <v>39118.957</v>
      </c>
      <c r="F14" s="112" t="s">
        <v>34</v>
      </c>
      <c r="G14" s="139">
        <v>47373.232</v>
      </c>
      <c r="H14" s="139">
        <v>3489.665</v>
      </c>
      <c r="I14" s="93">
        <v>50862.897000000004</v>
      </c>
      <c r="J14" s="139">
        <v>114099.5</v>
      </c>
      <c r="K14" s="74">
        <v>95261.6</v>
      </c>
    </row>
    <row r="15" spans="1:11" ht="12.75">
      <c r="A15" s="37" t="s">
        <v>60</v>
      </c>
      <c r="B15" s="140">
        <v>101</v>
      </c>
      <c r="C15" s="140">
        <v>1923.5880000000002</v>
      </c>
      <c r="D15" s="140">
        <v>55.947</v>
      </c>
      <c r="E15" s="92">
        <v>950.778</v>
      </c>
      <c r="F15" s="111" t="s">
        <v>34</v>
      </c>
      <c r="G15" s="140">
        <v>0</v>
      </c>
      <c r="H15" s="140">
        <v>1493.412</v>
      </c>
      <c r="I15" s="92">
        <v>1493.412</v>
      </c>
      <c r="J15" s="140">
        <v>4426.6</v>
      </c>
      <c r="K15" s="73">
        <v>88.6</v>
      </c>
    </row>
    <row r="16" spans="1:11" ht="12.75">
      <c r="A16" s="37" t="s">
        <v>61</v>
      </c>
      <c r="B16" s="139">
        <v>1396</v>
      </c>
      <c r="C16" s="139">
        <v>88.377</v>
      </c>
      <c r="D16" s="139">
        <v>221.487</v>
      </c>
      <c r="E16" s="93">
        <v>15594.735999999999</v>
      </c>
      <c r="F16" s="112" t="s">
        <v>34</v>
      </c>
      <c r="G16" s="139">
        <v>70</v>
      </c>
      <c r="H16" s="139">
        <v>0</v>
      </c>
      <c r="I16" s="93">
        <v>70</v>
      </c>
      <c r="J16" s="139">
        <v>18374.6</v>
      </c>
      <c r="K16" s="74">
        <v>487.9</v>
      </c>
    </row>
    <row r="17" spans="1:11" ht="12.75">
      <c r="A17" s="37" t="s">
        <v>62</v>
      </c>
      <c r="B17" s="140">
        <v>67</v>
      </c>
      <c r="C17" s="140">
        <v>195.928</v>
      </c>
      <c r="D17" s="140">
        <v>2031.188</v>
      </c>
      <c r="E17" s="92">
        <v>18660.837</v>
      </c>
      <c r="F17" s="111" t="s">
        <v>34</v>
      </c>
      <c r="G17" s="140">
        <v>1750</v>
      </c>
      <c r="H17" s="140">
        <v>6713.553999999999</v>
      </c>
      <c r="I17" s="92">
        <v>8463.554</v>
      </c>
      <c r="J17" s="140">
        <v>34029.5</v>
      </c>
      <c r="K17" s="73">
        <v>4807.3</v>
      </c>
    </row>
    <row r="18" spans="1:11" ht="12.75">
      <c r="A18" s="37" t="s">
        <v>45</v>
      </c>
      <c r="B18" s="139">
        <v>370</v>
      </c>
      <c r="C18" s="139">
        <v>6.121</v>
      </c>
      <c r="D18" s="139">
        <v>236.03199999999998</v>
      </c>
      <c r="E18" s="93">
        <v>2544.341</v>
      </c>
      <c r="F18" s="112" t="s">
        <v>34</v>
      </c>
      <c r="G18" s="139">
        <v>0</v>
      </c>
      <c r="H18" s="139">
        <v>0</v>
      </c>
      <c r="I18" s="93">
        <v>0</v>
      </c>
      <c r="J18" s="139">
        <v>2625.6</v>
      </c>
      <c r="K18" s="74">
        <v>83.1</v>
      </c>
    </row>
    <row r="19" spans="1:11" ht="12.75">
      <c r="A19" s="37" t="s">
        <v>63</v>
      </c>
      <c r="B19" s="140">
        <v>23</v>
      </c>
      <c r="C19" s="140">
        <v>770.4511600000001</v>
      </c>
      <c r="D19" s="140">
        <v>1304.14095</v>
      </c>
      <c r="E19" s="92">
        <v>14835.82696</v>
      </c>
      <c r="F19" s="111" t="s">
        <v>34</v>
      </c>
      <c r="G19" s="140">
        <v>7021.621000000001</v>
      </c>
      <c r="H19" s="140">
        <v>0</v>
      </c>
      <c r="I19" s="92">
        <v>7021.621000000001</v>
      </c>
      <c r="J19" s="140">
        <v>25182.9</v>
      </c>
      <c r="K19" s="73">
        <v>7247.9</v>
      </c>
    </row>
    <row r="20" spans="1:11" ht="12.75">
      <c r="A20" s="38" t="s">
        <v>64</v>
      </c>
      <c r="B20" s="139">
        <v>2004</v>
      </c>
      <c r="C20" s="139">
        <v>70.78399999999999</v>
      </c>
      <c r="D20" s="139">
        <v>1797.953</v>
      </c>
      <c r="E20" s="93">
        <v>7935.245</v>
      </c>
      <c r="F20" s="112" t="s">
        <v>34</v>
      </c>
      <c r="G20" s="139">
        <v>214.554</v>
      </c>
      <c r="H20" s="139">
        <v>0</v>
      </c>
      <c r="I20" s="93">
        <v>214.554</v>
      </c>
      <c r="J20" s="139">
        <v>11061.5</v>
      </c>
      <c r="K20" s="74">
        <v>2805.5</v>
      </c>
    </row>
    <row r="21" spans="1:11" ht="12.75">
      <c r="A21" s="37" t="s">
        <v>35</v>
      </c>
      <c r="B21" s="140">
        <v>996</v>
      </c>
      <c r="C21" s="140">
        <v>206.22600000000003</v>
      </c>
      <c r="D21" s="140">
        <v>1174.261</v>
      </c>
      <c r="E21" s="92">
        <v>11602.732</v>
      </c>
      <c r="F21" s="111" t="s">
        <v>34</v>
      </c>
      <c r="G21" s="140">
        <v>0</v>
      </c>
      <c r="H21" s="140">
        <v>0</v>
      </c>
      <c r="I21" s="92">
        <v>0</v>
      </c>
      <c r="J21" s="140">
        <v>13833.8</v>
      </c>
      <c r="K21" s="73">
        <v>3776.9</v>
      </c>
    </row>
    <row r="22" spans="1:11" ht="12.75">
      <c r="A22" s="37" t="s">
        <v>36</v>
      </c>
      <c r="B22" s="139">
        <v>426</v>
      </c>
      <c r="C22" s="139">
        <v>206.24499999999998</v>
      </c>
      <c r="D22" s="139">
        <v>3998.7590000000005</v>
      </c>
      <c r="E22" s="93">
        <v>48616.248999999996</v>
      </c>
      <c r="F22" s="112" t="s">
        <v>34</v>
      </c>
      <c r="G22" s="139">
        <v>24232.947</v>
      </c>
      <c r="H22" s="139">
        <v>803.029</v>
      </c>
      <c r="I22" s="93">
        <v>25035.976000000002</v>
      </c>
      <c r="J22" s="139">
        <v>78691.3</v>
      </c>
      <c r="K22" s="74">
        <v>43712</v>
      </c>
    </row>
    <row r="23" spans="1:11" ht="12.75">
      <c r="A23" s="37" t="s">
        <v>65</v>
      </c>
      <c r="B23" s="146">
        <v>19</v>
      </c>
      <c r="C23" s="146">
        <v>1017.4</v>
      </c>
      <c r="D23" s="146">
        <v>3742.1</v>
      </c>
      <c r="E23" s="107">
        <v>21308.9</v>
      </c>
      <c r="F23" s="168" t="s">
        <v>34</v>
      </c>
      <c r="G23" s="146">
        <v>33974.7</v>
      </c>
      <c r="H23" s="146">
        <v>69.4</v>
      </c>
      <c r="I23" s="107">
        <v>34044.1</v>
      </c>
      <c r="J23" s="146">
        <v>60705.8</v>
      </c>
      <c r="K23" s="82">
        <v>38713.6</v>
      </c>
    </row>
    <row r="24" spans="1:11" ht="12.75">
      <c r="A24" s="37" t="s">
        <v>66</v>
      </c>
      <c r="B24" s="139">
        <v>1612</v>
      </c>
      <c r="C24" s="139">
        <v>84.288</v>
      </c>
      <c r="D24" s="139">
        <v>4177.35</v>
      </c>
      <c r="E24" s="93">
        <v>52421.907</v>
      </c>
      <c r="F24" s="112" t="s">
        <v>34</v>
      </c>
      <c r="G24" s="139">
        <v>3940.2889999999998</v>
      </c>
      <c r="H24" s="139">
        <v>3552.4420000000005</v>
      </c>
      <c r="I24" s="93">
        <v>7492.731</v>
      </c>
      <c r="J24" s="139">
        <v>67373.5</v>
      </c>
      <c r="K24" s="74">
        <v>9914.9</v>
      </c>
    </row>
    <row r="25" spans="1:11" ht="12.75">
      <c r="A25" s="37" t="s">
        <v>67</v>
      </c>
      <c r="B25" s="140">
        <v>520</v>
      </c>
      <c r="C25" s="140">
        <v>15.23</v>
      </c>
      <c r="D25" s="140">
        <v>251.503</v>
      </c>
      <c r="E25" s="92">
        <v>5376.853</v>
      </c>
      <c r="F25" s="111" t="s">
        <v>34</v>
      </c>
      <c r="G25" s="140">
        <v>0</v>
      </c>
      <c r="H25" s="140">
        <v>7.786</v>
      </c>
      <c r="I25" s="92">
        <v>7.786</v>
      </c>
      <c r="J25" s="140">
        <v>5814</v>
      </c>
      <c r="K25" s="73">
        <v>302.1</v>
      </c>
    </row>
    <row r="26" spans="1:11" ht="12.75">
      <c r="A26" s="37" t="s">
        <v>68</v>
      </c>
      <c r="B26" s="139" t="s">
        <v>79</v>
      </c>
      <c r="C26" s="139" t="s">
        <v>79</v>
      </c>
      <c r="D26" s="139" t="s">
        <v>79</v>
      </c>
      <c r="E26" s="93" t="s">
        <v>79</v>
      </c>
      <c r="F26" s="112" t="s">
        <v>79</v>
      </c>
      <c r="G26" s="139" t="s">
        <v>79</v>
      </c>
      <c r="H26" s="139" t="s">
        <v>79</v>
      </c>
      <c r="I26" s="9" t="s">
        <v>79</v>
      </c>
      <c r="J26" s="139" t="s">
        <v>79</v>
      </c>
      <c r="K26" s="74" t="s">
        <v>79</v>
      </c>
    </row>
    <row r="27" spans="1:11" ht="12.75">
      <c r="A27" s="37" t="s">
        <v>69</v>
      </c>
      <c r="B27" s="140">
        <v>128</v>
      </c>
      <c r="C27" s="140">
        <v>1133.138</v>
      </c>
      <c r="D27" s="140">
        <v>4631.368</v>
      </c>
      <c r="E27" s="92">
        <v>52634.904</v>
      </c>
      <c r="F27" s="111" t="s">
        <v>34</v>
      </c>
      <c r="G27" s="140">
        <v>28269.859000000004</v>
      </c>
      <c r="H27" s="140">
        <v>73.33099999999999</v>
      </c>
      <c r="I27" s="92">
        <v>28343.190000000002</v>
      </c>
      <c r="J27" s="140">
        <v>88327</v>
      </c>
      <c r="K27" s="73">
        <v>40052.5</v>
      </c>
    </row>
    <row r="28" spans="1:11" ht="12.75">
      <c r="A28" s="37" t="s">
        <v>37</v>
      </c>
      <c r="B28" s="139">
        <v>14</v>
      </c>
      <c r="C28" s="139">
        <v>3886.882</v>
      </c>
      <c r="D28" s="139">
        <v>4007.995</v>
      </c>
      <c r="E28" s="93">
        <v>59041.554000000004</v>
      </c>
      <c r="F28" s="112" t="s">
        <v>34</v>
      </c>
      <c r="G28" s="139">
        <v>5800.611</v>
      </c>
      <c r="H28" s="139">
        <v>8042.5470000000005</v>
      </c>
      <c r="I28" s="93">
        <v>13843.158000000001</v>
      </c>
      <c r="J28" s="139">
        <v>80674.8</v>
      </c>
      <c r="K28" s="74">
        <v>23647.7</v>
      </c>
    </row>
    <row r="29" spans="1:11" ht="12.75">
      <c r="A29" s="37" t="s">
        <v>70</v>
      </c>
      <c r="B29" s="140">
        <v>76</v>
      </c>
      <c r="C29" s="140">
        <v>2120.343</v>
      </c>
      <c r="D29" s="140">
        <v>4364.343</v>
      </c>
      <c r="E29" s="92">
        <v>38787.85600000001</v>
      </c>
      <c r="F29" s="111" t="s">
        <v>34</v>
      </c>
      <c r="G29" s="140">
        <v>33434.552</v>
      </c>
      <c r="H29" s="140">
        <v>33.618</v>
      </c>
      <c r="I29" s="92">
        <v>33468.17</v>
      </c>
      <c r="J29" s="140">
        <v>81444.1</v>
      </c>
      <c r="K29" s="73">
        <v>53679.6</v>
      </c>
    </row>
    <row r="30" spans="1:11" ht="12.75">
      <c r="A30" s="37" t="s">
        <v>38</v>
      </c>
      <c r="B30" s="139">
        <v>1855</v>
      </c>
      <c r="C30" s="139">
        <v>4446.451999999999</v>
      </c>
      <c r="D30" s="139">
        <v>37177.723000000005</v>
      </c>
      <c r="E30" s="93">
        <v>158623.91499999998</v>
      </c>
      <c r="F30" s="112" t="s">
        <v>34</v>
      </c>
      <c r="G30" s="139">
        <v>38949.668</v>
      </c>
      <c r="H30" s="139">
        <v>707.467</v>
      </c>
      <c r="I30" s="93">
        <v>39657.134999999995</v>
      </c>
      <c r="J30" s="139">
        <v>247744.2</v>
      </c>
      <c r="K30" s="74">
        <v>123467.4</v>
      </c>
    </row>
    <row r="31" spans="1:11" ht="12.75">
      <c r="A31" s="37" t="s">
        <v>39</v>
      </c>
      <c r="B31" s="140">
        <v>2194</v>
      </c>
      <c r="C31" s="140">
        <v>152.076</v>
      </c>
      <c r="D31" s="140">
        <v>550.21</v>
      </c>
      <c r="E31" s="92">
        <v>945.7479999999999</v>
      </c>
      <c r="F31" s="111" t="s">
        <v>34</v>
      </c>
      <c r="G31" s="140">
        <v>19.988999999999997</v>
      </c>
      <c r="H31" s="140">
        <v>1186.705</v>
      </c>
      <c r="I31" s="92">
        <v>1206.694</v>
      </c>
      <c r="J31" s="140">
        <v>2774</v>
      </c>
      <c r="K31" s="73">
        <v>61.8</v>
      </c>
    </row>
    <row r="32" spans="1:11" ht="12.75">
      <c r="A32" s="37" t="s">
        <v>40</v>
      </c>
      <c r="B32" s="139">
        <v>494</v>
      </c>
      <c r="C32" s="139">
        <v>57.99400000000001</v>
      </c>
      <c r="D32" s="139">
        <v>684.543</v>
      </c>
      <c r="E32" s="93">
        <v>11836.193</v>
      </c>
      <c r="F32" s="112" t="s">
        <v>34</v>
      </c>
      <c r="G32" s="139">
        <v>347.015</v>
      </c>
      <c r="H32" s="139">
        <v>95.498</v>
      </c>
      <c r="I32" s="93">
        <v>442.51300000000003</v>
      </c>
      <c r="J32" s="139">
        <v>14594</v>
      </c>
      <c r="K32" s="74">
        <v>1561.4</v>
      </c>
    </row>
    <row r="33" spans="1:11" ht="12.75">
      <c r="A33" s="37" t="s">
        <v>41</v>
      </c>
      <c r="B33" s="140">
        <v>1001</v>
      </c>
      <c r="C33" s="140">
        <v>60.4</v>
      </c>
      <c r="D33" s="140">
        <v>39.8</v>
      </c>
      <c r="E33" s="92">
        <v>3722.3</v>
      </c>
      <c r="F33" s="111" t="s">
        <v>34</v>
      </c>
      <c r="G33" s="140">
        <v>208.4</v>
      </c>
      <c r="H33" s="140">
        <v>88.5</v>
      </c>
      <c r="I33" s="92">
        <v>296.9</v>
      </c>
      <c r="J33" s="140">
        <v>4409.1</v>
      </c>
      <c r="K33" s="73">
        <v>966.4</v>
      </c>
    </row>
    <row r="34" spans="1:11" ht="12.75">
      <c r="A34" s="37" t="s">
        <v>71</v>
      </c>
      <c r="B34" s="139">
        <v>3572</v>
      </c>
      <c r="C34" s="139">
        <v>354.94899999999996</v>
      </c>
      <c r="D34" s="139">
        <v>283.29900000000004</v>
      </c>
      <c r="E34" s="93">
        <v>3668.3439999999996</v>
      </c>
      <c r="F34" s="112" t="s">
        <v>34</v>
      </c>
      <c r="G34" s="139">
        <v>95.885</v>
      </c>
      <c r="H34" s="139">
        <v>6.912999999999999</v>
      </c>
      <c r="I34" s="93">
        <v>102.798</v>
      </c>
      <c r="J34" s="139">
        <v>4204.7</v>
      </c>
      <c r="K34" s="74">
        <v>924.3</v>
      </c>
    </row>
    <row r="35" spans="1:11" ht="12.75">
      <c r="A35" s="37" t="s">
        <v>72</v>
      </c>
      <c r="B35" s="140">
        <v>102</v>
      </c>
      <c r="C35" s="140">
        <v>1706.7220000000002</v>
      </c>
      <c r="D35" s="140">
        <v>1933.098</v>
      </c>
      <c r="E35" s="92">
        <v>39542.807</v>
      </c>
      <c r="F35" s="111" t="s">
        <v>34</v>
      </c>
      <c r="G35" s="140">
        <v>23876.853</v>
      </c>
      <c r="H35" s="140">
        <v>10154.708</v>
      </c>
      <c r="I35" s="92">
        <v>34031.561</v>
      </c>
      <c r="J35" s="140">
        <v>81221.7</v>
      </c>
      <c r="K35" s="73">
        <v>36397.5</v>
      </c>
    </row>
    <row r="36" spans="1:11" ht="12.75">
      <c r="A36" s="37" t="s">
        <v>73</v>
      </c>
      <c r="B36" s="139">
        <v>285</v>
      </c>
      <c r="C36" s="139">
        <v>145.76</v>
      </c>
      <c r="D36" s="139">
        <v>552.1600000000001</v>
      </c>
      <c r="E36" s="93">
        <v>5326.238</v>
      </c>
      <c r="F36" s="112" t="s">
        <v>34</v>
      </c>
      <c r="G36" s="139">
        <v>191.66400000000002</v>
      </c>
      <c r="H36" s="139">
        <v>0</v>
      </c>
      <c r="I36" s="93">
        <v>191.66400000000002</v>
      </c>
      <c r="J36" s="139">
        <v>6154.2</v>
      </c>
      <c r="K36" s="74">
        <v>4605.3</v>
      </c>
    </row>
    <row r="37" spans="1:11" ht="12.75">
      <c r="A37" s="37" t="s">
        <v>74</v>
      </c>
      <c r="B37" s="140">
        <v>52</v>
      </c>
      <c r="C37" s="140">
        <v>676.798</v>
      </c>
      <c r="D37" s="140">
        <v>3726.0380000000005</v>
      </c>
      <c r="E37" s="92">
        <v>25933.932</v>
      </c>
      <c r="F37" s="111" t="s">
        <v>34</v>
      </c>
      <c r="G37" s="140">
        <v>48212.397</v>
      </c>
      <c r="H37" s="140">
        <v>14.75</v>
      </c>
      <c r="I37" s="92">
        <v>48227.147</v>
      </c>
      <c r="J37" s="140">
        <v>79994.9</v>
      </c>
      <c r="K37" s="73">
        <v>102110.2</v>
      </c>
    </row>
    <row r="38" spans="1:11" ht="12.75">
      <c r="A38" s="37" t="s">
        <v>75</v>
      </c>
      <c r="B38" s="139">
        <v>40</v>
      </c>
      <c r="C38" s="139">
        <v>842.0799999999999</v>
      </c>
      <c r="D38" s="139">
        <v>4240.0509999999995</v>
      </c>
      <c r="E38" s="93">
        <v>35800.153</v>
      </c>
      <c r="F38" s="112" t="s">
        <v>34</v>
      </c>
      <c r="G38" s="139">
        <v>35512.396</v>
      </c>
      <c r="H38" s="139">
        <v>593.519</v>
      </c>
      <c r="I38" s="93">
        <v>36105.915</v>
      </c>
      <c r="J38" s="139">
        <v>78436.4</v>
      </c>
      <c r="K38" s="74">
        <v>37212.6</v>
      </c>
    </row>
    <row r="39" spans="1:11" ht="12.75">
      <c r="A39" s="37" t="s">
        <v>42</v>
      </c>
      <c r="B39" s="140">
        <v>354</v>
      </c>
      <c r="C39" s="141">
        <v>112.81400000000001</v>
      </c>
      <c r="D39" s="141">
        <v>120.96399999999998</v>
      </c>
      <c r="E39" s="108">
        <v>1359.9569999999999</v>
      </c>
      <c r="F39" s="113" t="s">
        <v>34</v>
      </c>
      <c r="G39" s="141">
        <v>209.39299999999997</v>
      </c>
      <c r="H39" s="141">
        <v>0</v>
      </c>
      <c r="I39" s="108">
        <v>209.39299999999997</v>
      </c>
      <c r="J39" s="141">
        <v>1898.1</v>
      </c>
      <c r="K39" s="76">
        <v>339.9</v>
      </c>
    </row>
    <row r="40" spans="1:11" ht="12.75">
      <c r="A40" s="37" t="s">
        <v>76</v>
      </c>
      <c r="B40" s="139">
        <v>23</v>
      </c>
      <c r="C40" s="139">
        <v>9956.155999999999</v>
      </c>
      <c r="D40" s="139">
        <v>5786.374</v>
      </c>
      <c r="E40" s="93">
        <v>65231.656</v>
      </c>
      <c r="F40" s="112" t="s">
        <v>34</v>
      </c>
      <c r="G40" s="139">
        <v>21042.002</v>
      </c>
      <c r="H40" s="139">
        <v>2237.147</v>
      </c>
      <c r="I40" s="93">
        <v>23279.148999999998</v>
      </c>
      <c r="J40" s="139">
        <v>108344</v>
      </c>
      <c r="K40" s="74">
        <v>80402.6</v>
      </c>
    </row>
    <row r="41" spans="1:11" ht="12.75">
      <c r="A41" s="27" t="s">
        <v>43</v>
      </c>
      <c r="B41" s="140">
        <v>417</v>
      </c>
      <c r="C41" s="140">
        <v>171.88299999999998</v>
      </c>
      <c r="D41" s="140">
        <v>394.745</v>
      </c>
      <c r="E41" s="92">
        <v>11555.526</v>
      </c>
      <c r="F41" s="111" t="s">
        <v>34</v>
      </c>
      <c r="G41" s="140">
        <v>28.088</v>
      </c>
      <c r="H41" s="140">
        <v>0</v>
      </c>
      <c r="I41" s="92">
        <v>28.088</v>
      </c>
      <c r="J41" s="140">
        <v>12829.2</v>
      </c>
      <c r="K41" s="73">
        <v>2615</v>
      </c>
    </row>
    <row r="42" spans="1:11" ht="12.75">
      <c r="A42" s="27" t="s">
        <v>44</v>
      </c>
      <c r="B42" s="139">
        <v>61</v>
      </c>
      <c r="C42" s="139">
        <v>1438.507</v>
      </c>
      <c r="D42" s="139">
        <v>10012.778</v>
      </c>
      <c r="E42" s="93">
        <v>46307.166000000005</v>
      </c>
      <c r="F42" s="112" t="s">
        <v>34</v>
      </c>
      <c r="G42" s="139">
        <v>17859.355</v>
      </c>
      <c r="H42" s="139">
        <v>175.65699999999998</v>
      </c>
      <c r="I42" s="93">
        <v>18035.012</v>
      </c>
      <c r="J42" s="139">
        <v>74062.5</v>
      </c>
      <c r="K42" s="74">
        <v>69383.2</v>
      </c>
    </row>
    <row r="43" spans="1:11" ht="12.75">
      <c r="A43" s="28" t="s">
        <v>77</v>
      </c>
      <c r="B43" s="141">
        <v>34</v>
      </c>
      <c r="C43" s="141">
        <v>339.06</v>
      </c>
      <c r="D43" s="141">
        <v>249.346</v>
      </c>
      <c r="E43" s="108">
        <v>12312.328</v>
      </c>
      <c r="F43" s="111" t="s">
        <v>34</v>
      </c>
      <c r="G43" s="141">
        <v>4615.368</v>
      </c>
      <c r="H43" s="141">
        <v>497.39399999999995</v>
      </c>
      <c r="I43" s="108">
        <v>5112.762000000001</v>
      </c>
      <c r="J43" s="141">
        <v>18460.4</v>
      </c>
      <c r="K43" s="76">
        <v>11836.3</v>
      </c>
    </row>
    <row r="44" spans="1:11" ht="12.75">
      <c r="A44" s="28" t="s">
        <v>78</v>
      </c>
      <c r="B44" s="142">
        <v>1669</v>
      </c>
      <c r="C44" s="142">
        <v>402.866</v>
      </c>
      <c r="D44" s="142">
        <v>1647.6970000000001</v>
      </c>
      <c r="E44" s="91">
        <v>48130.159</v>
      </c>
      <c r="F44" s="112" t="s">
        <v>34</v>
      </c>
      <c r="G44" s="142">
        <v>9027.215</v>
      </c>
      <c r="H44" s="142">
        <v>7466.206999999999</v>
      </c>
      <c r="I44" s="91">
        <v>16493.422</v>
      </c>
      <c r="J44" s="142">
        <v>72507.7</v>
      </c>
      <c r="K44" s="72">
        <v>9855.2</v>
      </c>
    </row>
    <row r="45" spans="1:11" ht="12.75">
      <c r="A45" s="27"/>
      <c r="B45" s="140"/>
      <c r="C45" s="140"/>
      <c r="D45" s="140"/>
      <c r="E45" s="92"/>
      <c r="F45" s="111"/>
      <c r="G45" s="140"/>
      <c r="H45" s="140"/>
      <c r="I45" s="92"/>
      <c r="J45" s="140"/>
      <c r="K45" s="73"/>
    </row>
    <row r="46" spans="1:11" ht="12.75">
      <c r="A46" s="59" t="s">
        <v>8</v>
      </c>
      <c r="B46" s="147">
        <f>SUM(B13:B44)</f>
        <v>20087</v>
      </c>
      <c r="C46" s="147">
        <f>SUM(C13:C44)</f>
        <v>35084.78515999999</v>
      </c>
      <c r="D46" s="147">
        <f>SUM(D13:D44)</f>
        <v>114205.35195000004</v>
      </c>
      <c r="E46" s="79">
        <f>SUM(E13:E44)</f>
        <v>864288.3509600001</v>
      </c>
      <c r="F46" s="169" t="s">
        <v>34</v>
      </c>
      <c r="G46" s="147">
        <f>SUM(G13:G44)</f>
        <v>386737.103</v>
      </c>
      <c r="H46" s="147">
        <f>SUM(H13:H44)</f>
        <v>47503.248999999996</v>
      </c>
      <c r="I46" s="79">
        <f>SUM(I13:I44)</f>
        <v>434240.35199999996</v>
      </c>
      <c r="J46" s="147">
        <f>SUM(J13:J44)</f>
        <v>1500474.0999999996</v>
      </c>
      <c r="K46" s="110">
        <f>SUM(K13:K44)</f>
        <v>807405.7999999999</v>
      </c>
    </row>
    <row r="47" spans="1:11" ht="12.75">
      <c r="A47" s="77" t="s">
        <v>56</v>
      </c>
      <c r="B47" s="43" t="s">
        <v>81</v>
      </c>
      <c r="C47" s="43"/>
      <c r="D47" s="43"/>
      <c r="E47" s="43"/>
      <c r="F47" s="43"/>
      <c r="G47" s="43"/>
      <c r="H47" s="43"/>
      <c r="I47" s="43"/>
      <c r="J47" s="43"/>
      <c r="K47" s="66"/>
    </row>
    <row r="48" spans="1:11" ht="12.75">
      <c r="A48" s="44"/>
      <c r="B48" s="45" t="s">
        <v>82</v>
      </c>
      <c r="C48" s="45"/>
      <c r="D48" s="46"/>
      <c r="E48" s="46"/>
      <c r="F48" s="47"/>
      <c r="G48" s="47"/>
      <c r="H48" s="47"/>
      <c r="I48" s="47"/>
      <c r="J48" s="47"/>
      <c r="K48" s="48"/>
    </row>
    <row r="49" spans="1:11" ht="12.75">
      <c r="A49" s="44"/>
      <c r="B49" s="45" t="s">
        <v>94</v>
      </c>
      <c r="C49" s="45"/>
      <c r="D49" s="46"/>
      <c r="E49" s="46"/>
      <c r="F49" s="46"/>
      <c r="G49" s="47"/>
      <c r="H49" s="45"/>
      <c r="I49" s="45"/>
      <c r="J49" s="45"/>
      <c r="K49" s="49"/>
    </row>
    <row r="50" spans="1:11" ht="12.75">
      <c r="A50" s="50"/>
      <c r="B50" s="51" t="s">
        <v>84</v>
      </c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12.75">
      <c r="A51" s="53"/>
      <c r="B51" s="54" t="s">
        <v>85</v>
      </c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12.75">
      <c r="A52" s="53"/>
      <c r="B52" s="54" t="s">
        <v>86</v>
      </c>
      <c r="C52" s="54"/>
      <c r="D52" s="54"/>
      <c r="E52" s="54"/>
      <c r="F52" s="54"/>
      <c r="G52" s="54"/>
      <c r="H52" s="54"/>
      <c r="I52" s="54"/>
      <c r="J52" s="54"/>
      <c r="K52" s="55"/>
    </row>
    <row r="53" spans="1:11" ht="12.75">
      <c r="A53" s="53"/>
      <c r="B53" s="126"/>
      <c r="C53" s="54"/>
      <c r="D53" s="54"/>
      <c r="E53" s="54"/>
      <c r="F53" s="54"/>
      <c r="G53" s="54"/>
      <c r="H53" s="54"/>
      <c r="I53" s="54"/>
      <c r="J53" s="54"/>
      <c r="K53" s="55"/>
    </row>
    <row r="54" spans="1:11" ht="12.75">
      <c r="A54" s="53"/>
      <c r="B54" s="126" t="s">
        <v>93</v>
      </c>
      <c r="C54" s="54"/>
      <c r="D54" s="54"/>
      <c r="E54" s="54"/>
      <c r="F54" s="54"/>
      <c r="G54" s="54"/>
      <c r="H54" s="54"/>
      <c r="I54" s="54"/>
      <c r="J54" s="54"/>
      <c r="K54" s="55"/>
    </row>
    <row r="55" spans="1:11" ht="13.5" thickBo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8"/>
    </row>
    <row r="56" spans="1:1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sheetProtection/>
  <mergeCells count="5">
    <mergeCell ref="A2:K2"/>
    <mergeCell ref="A3:K3"/>
    <mergeCell ref="A4:K4"/>
    <mergeCell ref="A5:K5"/>
    <mergeCell ref="F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L55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20.57421875" style="1" customWidth="1"/>
    <col min="2" max="3" width="10.421875" style="1" customWidth="1"/>
    <col min="4" max="7" width="10.28125" style="1" customWidth="1"/>
    <col min="8" max="9" width="10.421875" style="1" customWidth="1"/>
    <col min="10" max="11" width="10.2812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>
      <c r="A3" s="222" t="s">
        <v>103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.75">
      <c r="A5" s="225" t="s">
        <v>109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7"/>
      <c r="B6" s="85"/>
      <c r="C6" s="85"/>
      <c r="D6" s="85"/>
      <c r="E6" s="85"/>
      <c r="F6" s="100"/>
      <c r="G6" s="100"/>
      <c r="H6" s="100"/>
      <c r="I6" s="100"/>
      <c r="J6" s="3"/>
      <c r="K6" s="18" t="s">
        <v>98</v>
      </c>
    </row>
    <row r="7" spans="1:11" ht="25.5">
      <c r="A7" s="19"/>
      <c r="B7" s="192" t="s">
        <v>105</v>
      </c>
      <c r="C7" s="95" t="s">
        <v>4</v>
      </c>
      <c r="D7" s="136" t="s">
        <v>5</v>
      </c>
      <c r="E7" s="96" t="s">
        <v>6</v>
      </c>
      <c r="F7" s="228" t="s">
        <v>7</v>
      </c>
      <c r="G7" s="229"/>
      <c r="H7" s="229"/>
      <c r="I7" s="230"/>
      <c r="J7" s="10" t="s">
        <v>8</v>
      </c>
      <c r="K7" s="20" t="s">
        <v>9</v>
      </c>
    </row>
    <row r="8" spans="1:11" ht="12.75">
      <c r="A8" s="21" t="s">
        <v>55</v>
      </c>
      <c r="B8" s="189"/>
      <c r="C8" s="86" t="s">
        <v>10</v>
      </c>
      <c r="D8" s="137" t="s">
        <v>11</v>
      </c>
      <c r="E8" s="87" t="s">
        <v>12</v>
      </c>
      <c r="F8" s="101"/>
      <c r="G8" s="100"/>
      <c r="H8" s="3"/>
      <c r="I8" s="153"/>
      <c r="J8" s="10" t="s">
        <v>13</v>
      </c>
      <c r="K8" s="20" t="s">
        <v>14</v>
      </c>
    </row>
    <row r="9" spans="1:11" ht="12.75">
      <c r="A9" s="21"/>
      <c r="B9" s="136" t="s">
        <v>15</v>
      </c>
      <c r="C9" s="86" t="s">
        <v>16</v>
      </c>
      <c r="D9" s="143"/>
      <c r="E9" s="97"/>
      <c r="F9" s="86" t="s">
        <v>17</v>
      </c>
      <c r="G9" s="136" t="s">
        <v>18</v>
      </c>
      <c r="H9" s="22" t="s">
        <v>19</v>
      </c>
      <c r="I9" s="136" t="s">
        <v>20</v>
      </c>
      <c r="J9" s="10" t="s">
        <v>97</v>
      </c>
      <c r="K9" s="20" t="s">
        <v>22</v>
      </c>
    </row>
    <row r="10" spans="1:11" ht="12.75">
      <c r="A10" s="23"/>
      <c r="B10" s="151" t="s">
        <v>23</v>
      </c>
      <c r="C10" s="98"/>
      <c r="D10" s="144"/>
      <c r="E10" s="99"/>
      <c r="F10" s="103" t="s">
        <v>24</v>
      </c>
      <c r="G10" s="138" t="s">
        <v>25</v>
      </c>
      <c r="H10" s="3"/>
      <c r="I10" s="150"/>
      <c r="J10" s="4"/>
      <c r="K10" s="24" t="s">
        <v>26</v>
      </c>
    </row>
    <row r="11" spans="1:11" ht="12.75">
      <c r="A11" s="25" t="s">
        <v>27</v>
      </c>
      <c r="B11" s="194" t="s">
        <v>28</v>
      </c>
      <c r="C11" s="206">
        <v>3</v>
      </c>
      <c r="D11" s="194">
        <v>4</v>
      </c>
      <c r="E11" s="195">
        <v>5</v>
      </c>
      <c r="F11" s="196">
        <v>6</v>
      </c>
      <c r="G11" s="197">
        <v>7</v>
      </c>
      <c r="H11" s="207">
        <v>8</v>
      </c>
      <c r="I11" s="197">
        <v>9</v>
      </c>
      <c r="J11" s="207">
        <v>10</v>
      </c>
      <c r="K11" s="199">
        <v>11</v>
      </c>
    </row>
    <row r="12" spans="1:11" ht="12.75">
      <c r="A12" s="2"/>
      <c r="B12" s="145"/>
      <c r="C12" s="89"/>
      <c r="D12" s="145"/>
      <c r="E12" s="90"/>
      <c r="F12" s="104"/>
      <c r="G12" s="148"/>
      <c r="H12" s="5"/>
      <c r="I12" s="148"/>
      <c r="J12" s="5"/>
      <c r="K12" s="40"/>
    </row>
    <row r="13" spans="1:12" ht="12.75">
      <c r="A13" s="37" t="s">
        <v>58</v>
      </c>
      <c r="B13" s="140">
        <v>159</v>
      </c>
      <c r="C13" s="63">
        <v>34.896</v>
      </c>
      <c r="D13" s="140">
        <v>964.8990000000001</v>
      </c>
      <c r="E13" s="92">
        <v>5014.518</v>
      </c>
      <c r="F13" s="111" t="s">
        <v>34</v>
      </c>
      <c r="G13" s="140">
        <v>521.462</v>
      </c>
      <c r="H13" s="6">
        <v>0</v>
      </c>
      <c r="I13" s="140">
        <v>521.462</v>
      </c>
      <c r="J13" s="6">
        <v>6833.7</v>
      </c>
      <c r="K13" s="73">
        <v>881.5</v>
      </c>
      <c r="L13" s="30"/>
    </row>
    <row r="14" spans="1:12" ht="12.75">
      <c r="A14" s="37" t="s">
        <v>59</v>
      </c>
      <c r="B14" s="139">
        <v>22</v>
      </c>
      <c r="C14" s="60">
        <v>2743.4849999999997</v>
      </c>
      <c r="D14" s="139">
        <v>14554.168</v>
      </c>
      <c r="E14" s="93">
        <v>40598.305</v>
      </c>
      <c r="F14" s="112" t="s">
        <v>34</v>
      </c>
      <c r="G14" s="139">
        <v>59744.65</v>
      </c>
      <c r="H14" s="9">
        <v>405.47900000000374</v>
      </c>
      <c r="I14" s="139">
        <v>60150.129</v>
      </c>
      <c r="J14" s="9">
        <v>126323</v>
      </c>
      <c r="K14" s="74">
        <v>121650.3</v>
      </c>
      <c r="L14" s="30"/>
    </row>
    <row r="15" spans="1:12" ht="12.75">
      <c r="A15" s="37" t="s">
        <v>60</v>
      </c>
      <c r="B15" s="140">
        <v>106</v>
      </c>
      <c r="C15" s="63">
        <v>1923.855</v>
      </c>
      <c r="D15" s="140">
        <v>1241.931</v>
      </c>
      <c r="E15" s="92">
        <v>1146.506</v>
      </c>
      <c r="F15" s="111" t="s">
        <v>34</v>
      </c>
      <c r="G15" s="140">
        <v>0</v>
      </c>
      <c r="H15" s="6">
        <v>1484.6190000000001</v>
      </c>
      <c r="I15" s="140">
        <v>1484.6190000000001</v>
      </c>
      <c r="J15" s="6">
        <v>4622.3</v>
      </c>
      <c r="K15" s="73">
        <v>124.3</v>
      </c>
      <c r="L15" s="30"/>
    </row>
    <row r="16" spans="1:12" ht="12.75">
      <c r="A16" s="37" t="s">
        <v>61</v>
      </c>
      <c r="B16" s="139">
        <v>1395</v>
      </c>
      <c r="C16" s="60">
        <v>91.339</v>
      </c>
      <c r="D16" s="139">
        <v>1991.7710000000002</v>
      </c>
      <c r="E16" s="93">
        <v>15006.301000000001</v>
      </c>
      <c r="F16" s="112" t="s">
        <v>34</v>
      </c>
      <c r="G16" s="139">
        <v>64.474</v>
      </c>
      <c r="H16" s="9">
        <v>0</v>
      </c>
      <c r="I16" s="139">
        <v>64.474</v>
      </c>
      <c r="J16" s="9">
        <v>16876</v>
      </c>
      <c r="K16" s="74">
        <v>1252.9</v>
      </c>
      <c r="L16" s="30"/>
    </row>
    <row r="17" spans="1:12" ht="12.75">
      <c r="A17" s="37" t="s">
        <v>62</v>
      </c>
      <c r="B17" s="140">
        <v>67</v>
      </c>
      <c r="C17" s="63">
        <v>208.34099999999998</v>
      </c>
      <c r="D17" s="140">
        <v>2965.937</v>
      </c>
      <c r="E17" s="92">
        <v>16312.439000000002</v>
      </c>
      <c r="F17" s="111" t="s">
        <v>34</v>
      </c>
      <c r="G17" s="140">
        <v>1500</v>
      </c>
      <c r="H17" s="6">
        <v>4471.834</v>
      </c>
      <c r="I17" s="140">
        <v>5971.834</v>
      </c>
      <c r="J17" s="6">
        <v>30012.6</v>
      </c>
      <c r="K17" s="73">
        <v>3345.4</v>
      </c>
      <c r="L17" s="30"/>
    </row>
    <row r="18" spans="1:12" ht="12.75">
      <c r="A18" s="37" t="s">
        <v>45</v>
      </c>
      <c r="B18" s="139">
        <v>370</v>
      </c>
      <c r="C18" s="60">
        <v>8.620999999999999</v>
      </c>
      <c r="D18" s="139">
        <v>395.42600000000004</v>
      </c>
      <c r="E18" s="93">
        <v>2714.442</v>
      </c>
      <c r="F18" s="112" t="s">
        <v>34</v>
      </c>
      <c r="G18" s="139">
        <v>0</v>
      </c>
      <c r="H18" s="9">
        <v>0</v>
      </c>
      <c r="I18" s="139">
        <v>0</v>
      </c>
      <c r="J18" s="9">
        <v>3137.3</v>
      </c>
      <c r="K18" s="74">
        <v>225.2</v>
      </c>
      <c r="L18" s="30"/>
    </row>
    <row r="19" spans="1:12" ht="12.75">
      <c r="A19" s="37" t="s">
        <v>63</v>
      </c>
      <c r="B19" s="140">
        <v>24</v>
      </c>
      <c r="C19" s="63">
        <v>906.076</v>
      </c>
      <c r="D19" s="140">
        <v>1649.336</v>
      </c>
      <c r="E19" s="92">
        <v>16550.448</v>
      </c>
      <c r="F19" s="111" t="s">
        <v>34</v>
      </c>
      <c r="G19" s="140">
        <v>6666.647</v>
      </c>
      <c r="H19" s="6">
        <v>0</v>
      </c>
      <c r="I19" s="140">
        <v>6666.647</v>
      </c>
      <c r="J19" s="6">
        <v>27358</v>
      </c>
      <c r="K19" s="73">
        <v>8626.7</v>
      </c>
      <c r="L19" s="30"/>
    </row>
    <row r="20" spans="1:12" ht="12.75">
      <c r="A20" s="38" t="s">
        <v>64</v>
      </c>
      <c r="B20" s="139">
        <v>1980</v>
      </c>
      <c r="C20" s="60">
        <v>73.014</v>
      </c>
      <c r="D20" s="139">
        <v>2233.9829999999997</v>
      </c>
      <c r="E20" s="93">
        <v>8327.973999999998</v>
      </c>
      <c r="F20" s="112" t="s">
        <v>34</v>
      </c>
      <c r="G20" s="139">
        <v>243.25</v>
      </c>
      <c r="H20" s="9">
        <v>0</v>
      </c>
      <c r="I20" s="139">
        <v>243.25</v>
      </c>
      <c r="J20" s="9">
        <v>11782.4</v>
      </c>
      <c r="K20" s="74">
        <v>3506.5</v>
      </c>
      <c r="L20" s="30"/>
    </row>
    <row r="21" spans="1:12" ht="12.75">
      <c r="A21" s="37" t="s">
        <v>35</v>
      </c>
      <c r="B21" s="140">
        <v>996</v>
      </c>
      <c r="C21" s="63">
        <v>226.843</v>
      </c>
      <c r="D21" s="140">
        <v>1410.742</v>
      </c>
      <c r="E21" s="92">
        <v>12497.516</v>
      </c>
      <c r="F21" s="111" t="s">
        <v>34</v>
      </c>
      <c r="G21" s="140">
        <v>0</v>
      </c>
      <c r="H21" s="6">
        <v>0</v>
      </c>
      <c r="I21" s="140">
        <v>0</v>
      </c>
      <c r="J21" s="6">
        <v>14649.1</v>
      </c>
      <c r="K21" s="73">
        <v>4257.6</v>
      </c>
      <c r="L21" s="30"/>
    </row>
    <row r="22" spans="1:12" ht="12.75">
      <c r="A22" s="37" t="s">
        <v>36</v>
      </c>
      <c r="B22" s="139">
        <v>426</v>
      </c>
      <c r="C22" s="60">
        <v>224.98499999999999</v>
      </c>
      <c r="D22" s="139">
        <v>5621.88</v>
      </c>
      <c r="E22" s="93">
        <v>52746.841</v>
      </c>
      <c r="F22" s="112" t="s">
        <v>34</v>
      </c>
      <c r="G22" s="139">
        <v>31593.916999999998</v>
      </c>
      <c r="H22" s="9">
        <v>0</v>
      </c>
      <c r="I22" s="139">
        <v>31593.916999999998</v>
      </c>
      <c r="J22" s="9">
        <v>91235.4</v>
      </c>
      <c r="K22" s="74">
        <v>58574.1</v>
      </c>
      <c r="L22" s="30"/>
    </row>
    <row r="23" spans="1:12" ht="12.75">
      <c r="A23" s="37" t="s">
        <v>65</v>
      </c>
      <c r="B23" s="146">
        <v>19</v>
      </c>
      <c r="C23" s="106">
        <v>1143.081</v>
      </c>
      <c r="D23" s="146">
        <v>4672.521</v>
      </c>
      <c r="E23" s="107">
        <v>23758.243</v>
      </c>
      <c r="F23" s="168" t="s">
        <v>34</v>
      </c>
      <c r="G23" s="146">
        <v>35405.3</v>
      </c>
      <c r="H23" s="81">
        <v>1147.0469999999973</v>
      </c>
      <c r="I23" s="146">
        <v>36552.346999999994</v>
      </c>
      <c r="J23" s="81">
        <v>66207.2</v>
      </c>
      <c r="K23" s="82">
        <v>49090.1</v>
      </c>
      <c r="L23" s="31"/>
    </row>
    <row r="24" spans="1:12" ht="12.75">
      <c r="A24" s="37" t="s">
        <v>66</v>
      </c>
      <c r="B24" s="139">
        <v>1611</v>
      </c>
      <c r="C24" s="60">
        <v>84.743</v>
      </c>
      <c r="D24" s="139">
        <v>6882.697</v>
      </c>
      <c r="E24" s="93">
        <v>58179.232</v>
      </c>
      <c r="F24" s="112" t="s">
        <v>34</v>
      </c>
      <c r="G24" s="139">
        <v>4468.35</v>
      </c>
      <c r="H24" s="9">
        <v>420.4279999999999</v>
      </c>
      <c r="I24" s="139">
        <v>4888.778</v>
      </c>
      <c r="J24" s="9">
        <v>70889.7</v>
      </c>
      <c r="K24" s="74">
        <v>10913.8</v>
      </c>
      <c r="L24" s="30"/>
    </row>
    <row r="25" spans="1:12" ht="12.75">
      <c r="A25" s="37" t="s">
        <v>67</v>
      </c>
      <c r="B25" s="140" t="s">
        <v>79</v>
      </c>
      <c r="C25" s="63" t="s">
        <v>79</v>
      </c>
      <c r="D25" s="140" t="s">
        <v>79</v>
      </c>
      <c r="E25" s="92" t="s">
        <v>79</v>
      </c>
      <c r="F25" s="111" t="s">
        <v>79</v>
      </c>
      <c r="G25" s="140" t="s">
        <v>79</v>
      </c>
      <c r="H25" s="6" t="s">
        <v>79</v>
      </c>
      <c r="I25" s="140" t="s">
        <v>79</v>
      </c>
      <c r="J25" s="6" t="s">
        <v>79</v>
      </c>
      <c r="K25" s="73" t="s">
        <v>79</v>
      </c>
      <c r="L25" s="30"/>
    </row>
    <row r="26" spans="1:12" ht="12.75">
      <c r="A26" s="37" t="s">
        <v>68</v>
      </c>
      <c r="B26" s="139" t="s">
        <v>79</v>
      </c>
      <c r="C26" s="60" t="s">
        <v>79</v>
      </c>
      <c r="D26" s="139" t="s">
        <v>79</v>
      </c>
      <c r="E26" s="93" t="s">
        <v>79</v>
      </c>
      <c r="F26" s="112" t="s">
        <v>79</v>
      </c>
      <c r="G26" s="139" t="s">
        <v>79</v>
      </c>
      <c r="H26" s="9" t="s">
        <v>79</v>
      </c>
      <c r="I26" s="139" t="s">
        <v>79</v>
      </c>
      <c r="J26" s="9" t="s">
        <v>79</v>
      </c>
      <c r="K26" s="74" t="s">
        <v>79</v>
      </c>
      <c r="L26" s="30"/>
    </row>
    <row r="27" spans="1:12" ht="12.75">
      <c r="A27" s="37" t="s">
        <v>69</v>
      </c>
      <c r="B27" s="140">
        <v>137</v>
      </c>
      <c r="C27" s="63">
        <v>1465.158</v>
      </c>
      <c r="D27" s="140">
        <v>5076.487</v>
      </c>
      <c r="E27" s="92">
        <v>60038.871999999996</v>
      </c>
      <c r="F27" s="111" t="s">
        <v>34</v>
      </c>
      <c r="G27" s="140">
        <v>40946.253000000004</v>
      </c>
      <c r="H27" s="6">
        <v>29.04400000000023</v>
      </c>
      <c r="I27" s="140">
        <v>40975.297000000006</v>
      </c>
      <c r="J27" s="6">
        <v>109924.5</v>
      </c>
      <c r="K27" s="73">
        <v>57759.9</v>
      </c>
      <c r="L27" s="30"/>
    </row>
    <row r="28" spans="1:12" ht="12.75">
      <c r="A28" s="37" t="s">
        <v>37</v>
      </c>
      <c r="B28" s="139">
        <v>14</v>
      </c>
      <c r="C28" s="60">
        <v>3916.882</v>
      </c>
      <c r="D28" s="139">
        <v>3596.136</v>
      </c>
      <c r="E28" s="93">
        <v>61279.695999999996</v>
      </c>
      <c r="F28" s="112" t="s">
        <v>34</v>
      </c>
      <c r="G28" s="139">
        <v>9948.9</v>
      </c>
      <c r="H28" s="9">
        <v>-0.000999999999476131</v>
      </c>
      <c r="I28" s="139">
        <v>9948.899000000001</v>
      </c>
      <c r="J28" s="9">
        <v>80311.7</v>
      </c>
      <c r="K28" s="74">
        <v>55238.4</v>
      </c>
      <c r="L28" s="30"/>
    </row>
    <row r="29" spans="1:12" ht="12.75">
      <c r="A29" s="37" t="s">
        <v>70</v>
      </c>
      <c r="B29" s="140">
        <v>67</v>
      </c>
      <c r="C29" s="63">
        <v>3074.8869999999997</v>
      </c>
      <c r="D29" s="140">
        <v>5236.590999999999</v>
      </c>
      <c r="E29" s="92">
        <v>43090.322</v>
      </c>
      <c r="F29" s="111" t="s">
        <v>34</v>
      </c>
      <c r="G29" s="140">
        <v>50366.8</v>
      </c>
      <c r="H29" s="6">
        <v>11.59099999999744</v>
      </c>
      <c r="I29" s="140">
        <v>50378.390999999996</v>
      </c>
      <c r="J29" s="6">
        <v>104893.6</v>
      </c>
      <c r="K29" s="73">
        <v>81838.2</v>
      </c>
      <c r="L29" s="30"/>
    </row>
    <row r="30" spans="1:12" ht="12.75">
      <c r="A30" s="37" t="s">
        <v>38</v>
      </c>
      <c r="B30" s="139">
        <v>1827</v>
      </c>
      <c r="C30" s="60">
        <v>4482.79</v>
      </c>
      <c r="D30" s="139">
        <v>35026.045</v>
      </c>
      <c r="E30" s="93">
        <v>154264.04100000003</v>
      </c>
      <c r="F30" s="112" t="s">
        <v>34</v>
      </c>
      <c r="G30" s="139">
        <v>45916.551</v>
      </c>
      <c r="H30" s="9">
        <v>27.64299999999348</v>
      </c>
      <c r="I30" s="139">
        <v>45944.193999999996</v>
      </c>
      <c r="J30" s="9">
        <v>243873.8</v>
      </c>
      <c r="K30" s="74">
        <v>137329.8</v>
      </c>
      <c r="L30" s="30"/>
    </row>
    <row r="31" spans="1:12" ht="12.75">
      <c r="A31" s="37" t="s">
        <v>39</v>
      </c>
      <c r="B31" s="140">
        <v>2194</v>
      </c>
      <c r="C31" s="63">
        <v>152.502</v>
      </c>
      <c r="D31" s="140">
        <v>619.176</v>
      </c>
      <c r="E31" s="92">
        <v>968.326</v>
      </c>
      <c r="F31" s="111" t="s">
        <v>34</v>
      </c>
      <c r="G31" s="140">
        <v>9.995000000000001</v>
      </c>
      <c r="H31" s="6">
        <v>1186.759</v>
      </c>
      <c r="I31" s="140">
        <v>1196.7540000000001</v>
      </c>
      <c r="J31" s="6">
        <v>3294.6</v>
      </c>
      <c r="K31" s="73">
        <v>59.4</v>
      </c>
      <c r="L31" s="30"/>
    </row>
    <row r="32" spans="1:12" ht="12.75">
      <c r="A32" s="37" t="s">
        <v>40</v>
      </c>
      <c r="B32" s="139">
        <v>550</v>
      </c>
      <c r="C32" s="60">
        <v>61.455999999999996</v>
      </c>
      <c r="D32" s="139">
        <v>990.892</v>
      </c>
      <c r="E32" s="93">
        <v>13349.614000000001</v>
      </c>
      <c r="F32" s="112" t="s">
        <v>34</v>
      </c>
      <c r="G32" s="139">
        <v>292.17600000000004</v>
      </c>
      <c r="H32" s="9">
        <v>115.57399999999998</v>
      </c>
      <c r="I32" s="139">
        <v>407.75</v>
      </c>
      <c r="J32" s="9">
        <v>16441</v>
      </c>
      <c r="K32" s="74">
        <v>2228.2</v>
      </c>
      <c r="L32" s="30"/>
    </row>
    <row r="33" spans="1:12" ht="12.75">
      <c r="A33" s="37" t="s">
        <v>41</v>
      </c>
      <c r="B33" s="140">
        <v>1037</v>
      </c>
      <c r="C33" s="63">
        <v>60.742999999999995</v>
      </c>
      <c r="D33" s="140">
        <v>203.345</v>
      </c>
      <c r="E33" s="92">
        <v>4321.196</v>
      </c>
      <c r="F33" s="111" t="s">
        <v>34</v>
      </c>
      <c r="G33" s="140">
        <v>150.03199999999998</v>
      </c>
      <c r="H33" s="6">
        <v>73.27300000000002</v>
      </c>
      <c r="I33" s="140">
        <v>223.305</v>
      </c>
      <c r="J33" s="6">
        <v>5020.3</v>
      </c>
      <c r="K33" s="73">
        <v>1022.4</v>
      </c>
      <c r="L33" s="30"/>
    </row>
    <row r="34" spans="1:12" ht="12.75">
      <c r="A34" s="37" t="s">
        <v>71</v>
      </c>
      <c r="B34" s="139">
        <v>3782</v>
      </c>
      <c r="C34" s="60">
        <v>411.85900000000004</v>
      </c>
      <c r="D34" s="139">
        <v>283.919</v>
      </c>
      <c r="E34" s="93">
        <v>4202.548</v>
      </c>
      <c r="F34" s="112" t="s">
        <v>34</v>
      </c>
      <c r="G34" s="139">
        <v>42.281</v>
      </c>
      <c r="H34" s="9">
        <v>6.85</v>
      </c>
      <c r="I34" s="139">
        <v>49.131</v>
      </c>
      <c r="J34" s="9">
        <v>5445.6</v>
      </c>
      <c r="K34" s="74">
        <v>967.9</v>
      </c>
      <c r="L34" s="30"/>
    </row>
    <row r="35" spans="1:12" ht="12.75">
      <c r="A35" s="37" t="s">
        <v>72</v>
      </c>
      <c r="B35" s="140">
        <v>98</v>
      </c>
      <c r="C35" s="63">
        <v>2067.558</v>
      </c>
      <c r="D35" s="140">
        <v>3503.2840000000006</v>
      </c>
      <c r="E35" s="92">
        <v>51318.768000000004</v>
      </c>
      <c r="F35" s="111" t="s">
        <v>34</v>
      </c>
      <c r="G35" s="140">
        <v>30604.324</v>
      </c>
      <c r="H35" s="6">
        <v>1704.7080000000017</v>
      </c>
      <c r="I35" s="140">
        <v>32309.032</v>
      </c>
      <c r="J35" s="6">
        <v>93125.8</v>
      </c>
      <c r="K35" s="73">
        <v>47094.3</v>
      </c>
      <c r="L35" s="30"/>
    </row>
    <row r="36" spans="1:12" ht="12.75">
      <c r="A36" s="37" t="s">
        <v>73</v>
      </c>
      <c r="B36" s="139">
        <v>285</v>
      </c>
      <c r="C36" s="60">
        <v>155.262</v>
      </c>
      <c r="D36" s="139">
        <v>489.18999999999994</v>
      </c>
      <c r="E36" s="93">
        <v>5545.499</v>
      </c>
      <c r="F36" s="112" t="s">
        <v>34</v>
      </c>
      <c r="G36" s="139">
        <v>133.567</v>
      </c>
      <c r="H36" s="9">
        <v>0</v>
      </c>
      <c r="I36" s="139">
        <v>133.567</v>
      </c>
      <c r="J36" s="9">
        <v>6392.2</v>
      </c>
      <c r="K36" s="74">
        <v>4081.8</v>
      </c>
      <c r="L36" s="30"/>
    </row>
    <row r="37" spans="1:12" ht="12.75">
      <c r="A37" s="37" t="s">
        <v>74</v>
      </c>
      <c r="B37" s="140">
        <v>52</v>
      </c>
      <c r="C37" s="63">
        <v>833.8979999999999</v>
      </c>
      <c r="D37" s="140">
        <v>4424.984</v>
      </c>
      <c r="E37" s="92">
        <v>28130.177000000003</v>
      </c>
      <c r="F37" s="111" t="s">
        <v>34</v>
      </c>
      <c r="G37" s="140">
        <v>55383.727</v>
      </c>
      <c r="H37" s="6">
        <v>13.08399999999674</v>
      </c>
      <c r="I37" s="140">
        <v>55396.811</v>
      </c>
      <c r="J37" s="6">
        <v>90619.1</v>
      </c>
      <c r="K37" s="73">
        <v>73062.9</v>
      </c>
      <c r="L37" s="30"/>
    </row>
    <row r="38" spans="1:12" ht="12.75">
      <c r="A38" s="37" t="s">
        <v>75</v>
      </c>
      <c r="B38" s="139">
        <v>40</v>
      </c>
      <c r="C38" s="60">
        <v>1115.635</v>
      </c>
      <c r="D38" s="139">
        <v>4845.304999999999</v>
      </c>
      <c r="E38" s="93">
        <v>44581.1</v>
      </c>
      <c r="F38" s="112" t="s">
        <v>34</v>
      </c>
      <c r="G38" s="139">
        <v>53020.494999999995</v>
      </c>
      <c r="H38" s="9">
        <v>604.1780000000028</v>
      </c>
      <c r="I38" s="139">
        <v>53624.672999999995</v>
      </c>
      <c r="J38" s="9">
        <v>105455.6</v>
      </c>
      <c r="K38" s="74">
        <v>56476.9</v>
      </c>
      <c r="L38" s="30"/>
    </row>
    <row r="39" spans="1:12" ht="12.75">
      <c r="A39" s="37" t="s">
        <v>42</v>
      </c>
      <c r="B39" s="140">
        <v>352</v>
      </c>
      <c r="C39" s="64">
        <v>116.70599999999999</v>
      </c>
      <c r="D39" s="141">
        <v>151.06300000000002</v>
      </c>
      <c r="E39" s="108">
        <v>2404.54</v>
      </c>
      <c r="F39" s="113" t="s">
        <v>34</v>
      </c>
      <c r="G39" s="141">
        <v>138.126</v>
      </c>
      <c r="H39" s="7">
        <v>-0.0009999999999990906</v>
      </c>
      <c r="I39" s="141">
        <v>138.125</v>
      </c>
      <c r="J39" s="7">
        <v>3000.6</v>
      </c>
      <c r="K39" s="76">
        <v>299.5</v>
      </c>
      <c r="L39" s="30"/>
    </row>
    <row r="40" spans="1:12" ht="12.75">
      <c r="A40" s="37" t="s">
        <v>76</v>
      </c>
      <c r="B40" s="139">
        <v>23</v>
      </c>
      <c r="C40" s="60">
        <v>1919.06</v>
      </c>
      <c r="D40" s="139">
        <v>5005.487</v>
      </c>
      <c r="E40" s="93">
        <v>77881.26000000001</v>
      </c>
      <c r="F40" s="112" t="s">
        <v>34</v>
      </c>
      <c r="G40" s="139">
        <v>28191.495000000003</v>
      </c>
      <c r="H40" s="9">
        <v>3203.881</v>
      </c>
      <c r="I40" s="139">
        <v>31395.376</v>
      </c>
      <c r="J40" s="9">
        <v>130108.4</v>
      </c>
      <c r="K40" s="74">
        <v>113213</v>
      </c>
      <c r="L40" s="30"/>
    </row>
    <row r="41" spans="1:12" ht="12.75">
      <c r="A41" s="27" t="s">
        <v>43</v>
      </c>
      <c r="B41" s="140">
        <v>417</v>
      </c>
      <c r="C41" s="63">
        <v>195.608</v>
      </c>
      <c r="D41" s="140">
        <v>664.2</v>
      </c>
      <c r="E41" s="92">
        <v>13974.985</v>
      </c>
      <c r="F41" s="111" t="s">
        <v>34</v>
      </c>
      <c r="G41" s="140">
        <v>316.548</v>
      </c>
      <c r="H41" s="6">
        <v>0</v>
      </c>
      <c r="I41" s="140">
        <v>316.548</v>
      </c>
      <c r="J41" s="6">
        <v>15598.5</v>
      </c>
      <c r="K41" s="73">
        <v>2591.2</v>
      </c>
      <c r="L41" s="32"/>
    </row>
    <row r="42" spans="1:12" ht="12.75">
      <c r="A42" s="27" t="s">
        <v>44</v>
      </c>
      <c r="B42" s="139">
        <v>61</v>
      </c>
      <c r="C42" s="60">
        <v>1713.3349999999998</v>
      </c>
      <c r="D42" s="139">
        <v>6309.331</v>
      </c>
      <c r="E42" s="93">
        <v>49058.545999999995</v>
      </c>
      <c r="F42" s="112" t="s">
        <v>34</v>
      </c>
      <c r="G42" s="139">
        <v>23812.466</v>
      </c>
      <c r="H42" s="9">
        <v>175.04100000000034</v>
      </c>
      <c r="I42" s="139">
        <v>23987.507</v>
      </c>
      <c r="J42" s="9">
        <v>89250.8</v>
      </c>
      <c r="K42" s="74">
        <v>75600.2</v>
      </c>
      <c r="L42" s="32"/>
    </row>
    <row r="43" spans="1:12" ht="12.75">
      <c r="A43" s="28" t="s">
        <v>77</v>
      </c>
      <c r="B43" s="141">
        <v>34</v>
      </c>
      <c r="C43" s="64">
        <v>581.155</v>
      </c>
      <c r="D43" s="141">
        <v>326.95300000000003</v>
      </c>
      <c r="E43" s="108">
        <v>13200.978</v>
      </c>
      <c r="F43" s="111" t="s">
        <v>34</v>
      </c>
      <c r="G43" s="141">
        <v>5284.17</v>
      </c>
      <c r="H43" s="7">
        <v>200</v>
      </c>
      <c r="I43" s="141">
        <v>5484.17</v>
      </c>
      <c r="J43" s="7">
        <v>20168.5</v>
      </c>
      <c r="K43" s="76">
        <v>11746.3</v>
      </c>
      <c r="L43" s="32"/>
    </row>
    <row r="44" spans="1:12" ht="12.75">
      <c r="A44" s="28" t="s">
        <v>78</v>
      </c>
      <c r="B44" s="142">
        <v>1669</v>
      </c>
      <c r="C44" s="61">
        <v>488.247</v>
      </c>
      <c r="D44" s="142">
        <v>1607.225</v>
      </c>
      <c r="E44" s="91">
        <v>56221.06599999999</v>
      </c>
      <c r="F44" s="112" t="s">
        <v>34</v>
      </c>
      <c r="G44" s="142">
        <v>9373.2</v>
      </c>
      <c r="H44" s="8">
        <v>54.81100000000006</v>
      </c>
      <c r="I44" s="142">
        <v>9428.011</v>
      </c>
      <c r="J44" s="8">
        <v>74255.5</v>
      </c>
      <c r="K44" s="72">
        <v>16069.6</v>
      </c>
      <c r="L44" s="32"/>
    </row>
    <row r="45" spans="1:12" ht="12.75">
      <c r="A45" s="27"/>
      <c r="B45" s="140"/>
      <c r="C45" s="124"/>
      <c r="D45" s="152"/>
      <c r="E45" s="92"/>
      <c r="F45" s="111"/>
      <c r="G45" s="140"/>
      <c r="H45" s="6"/>
      <c r="I45" s="140"/>
      <c r="J45" s="6"/>
      <c r="K45" s="73"/>
      <c r="L45" s="32"/>
    </row>
    <row r="46" spans="1:12" ht="12.75">
      <c r="A46" s="59" t="s">
        <v>8</v>
      </c>
      <c r="B46" s="147">
        <f>SUM(B13:B44)</f>
        <v>19814</v>
      </c>
      <c r="C46" s="109">
        <f>SUM(C13:C44)</f>
        <v>30482.019999999993</v>
      </c>
      <c r="D46" s="147">
        <f>SUM(D13:D44)</f>
        <v>122944.90399999998</v>
      </c>
      <c r="E46" s="110">
        <f>SUM(E13:E44)</f>
        <v>936684.2989999999</v>
      </c>
      <c r="F46" s="169" t="s">
        <v>34</v>
      </c>
      <c r="G46" s="147">
        <f>SUM(G13:G44)</f>
        <v>494139.156</v>
      </c>
      <c r="H46" s="79">
        <f>SUM(H13:H44)</f>
        <v>15335.841999999995</v>
      </c>
      <c r="I46" s="147">
        <f>SUM(I13:I44)</f>
        <v>509474.99799999996</v>
      </c>
      <c r="J46" s="109">
        <f>SUM(J13:J44)</f>
        <v>1667106.8</v>
      </c>
      <c r="K46" s="80">
        <f>SUM(K13:K44)</f>
        <v>999128.3000000002</v>
      </c>
      <c r="L46" s="33"/>
    </row>
    <row r="47" spans="1:12" ht="12.75">
      <c r="A47" s="77" t="s">
        <v>56</v>
      </c>
      <c r="B47" s="43" t="s">
        <v>81</v>
      </c>
      <c r="C47" s="43"/>
      <c r="D47" s="43"/>
      <c r="E47" s="43"/>
      <c r="F47" s="43"/>
      <c r="G47" s="43"/>
      <c r="H47" s="43"/>
      <c r="I47" s="43"/>
      <c r="J47" s="43"/>
      <c r="K47" s="66"/>
      <c r="L47" s="31"/>
    </row>
    <row r="48" spans="1:12" ht="12.75">
      <c r="A48" s="44"/>
      <c r="B48" s="45" t="s">
        <v>82</v>
      </c>
      <c r="C48" s="45"/>
      <c r="D48" s="46"/>
      <c r="E48" s="46"/>
      <c r="F48" s="47"/>
      <c r="G48" s="47"/>
      <c r="H48" s="47"/>
      <c r="I48" s="47"/>
      <c r="J48" s="47"/>
      <c r="K48" s="48"/>
      <c r="L48" s="31"/>
    </row>
    <row r="49" spans="1:12" ht="12.75">
      <c r="A49" s="44"/>
      <c r="B49" s="45" t="s">
        <v>94</v>
      </c>
      <c r="C49" s="45"/>
      <c r="D49" s="46"/>
      <c r="E49" s="46"/>
      <c r="F49" s="46"/>
      <c r="G49" s="47"/>
      <c r="H49" s="45"/>
      <c r="I49" s="45"/>
      <c r="J49" s="45"/>
      <c r="K49" s="49"/>
      <c r="L49" s="31"/>
    </row>
    <row r="50" spans="1:12" ht="12.75">
      <c r="A50" s="50"/>
      <c r="B50" s="51" t="s">
        <v>84</v>
      </c>
      <c r="C50" s="51"/>
      <c r="D50" s="51"/>
      <c r="E50" s="51"/>
      <c r="F50" s="51"/>
      <c r="G50" s="51"/>
      <c r="H50" s="51"/>
      <c r="I50" s="51"/>
      <c r="J50" s="51"/>
      <c r="K50" s="52"/>
      <c r="L50" s="31"/>
    </row>
    <row r="51" spans="1:12" ht="12.75">
      <c r="A51" s="53"/>
      <c r="B51" s="54" t="s">
        <v>85</v>
      </c>
      <c r="C51" s="54"/>
      <c r="D51" s="54"/>
      <c r="E51" s="54"/>
      <c r="F51" s="54"/>
      <c r="G51" s="54"/>
      <c r="H51" s="54"/>
      <c r="I51" s="54"/>
      <c r="J51" s="54"/>
      <c r="K51" s="55"/>
      <c r="L51" s="31"/>
    </row>
    <row r="52" spans="1:12" ht="12.75">
      <c r="A52" s="53"/>
      <c r="B52" s="54" t="s">
        <v>86</v>
      </c>
      <c r="C52" s="54"/>
      <c r="D52" s="54"/>
      <c r="E52" s="54"/>
      <c r="F52" s="54"/>
      <c r="G52" s="54"/>
      <c r="H52" s="54"/>
      <c r="I52" s="54"/>
      <c r="J52" s="54"/>
      <c r="K52" s="55"/>
      <c r="L52" s="31"/>
    </row>
    <row r="53" spans="1:12" ht="12.75">
      <c r="A53" s="53"/>
      <c r="B53" s="126" t="s">
        <v>91</v>
      </c>
      <c r="C53" s="54"/>
      <c r="D53" s="54"/>
      <c r="E53" s="54"/>
      <c r="F53" s="54"/>
      <c r="G53" s="54"/>
      <c r="H53" s="54"/>
      <c r="I53" s="54"/>
      <c r="J53" s="54"/>
      <c r="K53" s="55"/>
      <c r="L53" s="31"/>
    </row>
    <row r="54" spans="1:12" ht="13.5" thickBo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8"/>
      <c r="L54" s="31"/>
    </row>
    <row r="55" spans="1:1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/>
  <mergeCells count="5">
    <mergeCell ref="A2:K2"/>
    <mergeCell ref="A3:K3"/>
    <mergeCell ref="A4:K4"/>
    <mergeCell ref="A5:K5"/>
    <mergeCell ref="F7:I7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55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18.421875" style="1" customWidth="1"/>
    <col min="2" max="2" width="8.421875" style="1" customWidth="1"/>
    <col min="3" max="3" width="9.57421875" style="1" customWidth="1"/>
    <col min="4" max="4" width="8.57421875" style="1" customWidth="1"/>
    <col min="5" max="5" width="9.140625" style="1" customWidth="1"/>
    <col min="6" max="6" width="7.28125" style="1" customWidth="1"/>
    <col min="7" max="7" width="8.140625" style="1" customWidth="1"/>
    <col min="8" max="8" width="7.57421875" style="1" customWidth="1"/>
    <col min="9" max="9" width="7.28125" style="1" customWidth="1"/>
    <col min="10" max="11" width="9.0039062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>
      <c r="A3" s="222" t="s">
        <v>103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.75">
      <c r="A5" s="225" t="s">
        <v>110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7"/>
      <c r="B6" s="85"/>
      <c r="C6" s="85"/>
      <c r="D6" s="85"/>
      <c r="E6" s="85"/>
      <c r="F6" s="100"/>
      <c r="G6" s="100"/>
      <c r="H6" s="100"/>
      <c r="I6" s="100"/>
      <c r="J6" s="3"/>
      <c r="K6" s="18" t="s">
        <v>99</v>
      </c>
    </row>
    <row r="7" spans="1:11" ht="25.5">
      <c r="A7" s="19"/>
      <c r="B7" s="192" t="s">
        <v>105</v>
      </c>
      <c r="C7" s="95" t="s">
        <v>4</v>
      </c>
      <c r="D7" s="136" t="s">
        <v>5</v>
      </c>
      <c r="E7" s="96" t="s">
        <v>6</v>
      </c>
      <c r="F7" s="228" t="s">
        <v>7</v>
      </c>
      <c r="G7" s="229"/>
      <c r="H7" s="229"/>
      <c r="I7" s="230"/>
      <c r="J7" s="10" t="s">
        <v>8</v>
      </c>
      <c r="K7" s="20" t="s">
        <v>9</v>
      </c>
    </row>
    <row r="8" spans="1:11" ht="12.75">
      <c r="A8" s="21" t="s">
        <v>55</v>
      </c>
      <c r="B8" s="191"/>
      <c r="C8" s="86" t="s">
        <v>10</v>
      </c>
      <c r="D8" s="137" t="s">
        <v>11</v>
      </c>
      <c r="E8" s="87" t="s">
        <v>12</v>
      </c>
      <c r="F8" s="101"/>
      <c r="G8" s="100"/>
      <c r="H8" s="100"/>
      <c r="I8" s="102"/>
      <c r="J8" s="10" t="s">
        <v>13</v>
      </c>
      <c r="K8" s="20" t="s">
        <v>14</v>
      </c>
    </row>
    <row r="9" spans="1:11" ht="12.75">
      <c r="A9" s="21"/>
      <c r="B9" s="86" t="s">
        <v>15</v>
      </c>
      <c r="C9" s="86" t="s">
        <v>16</v>
      </c>
      <c r="D9" s="143"/>
      <c r="E9" s="97"/>
      <c r="F9" s="86" t="s">
        <v>17</v>
      </c>
      <c r="G9" s="136" t="s">
        <v>18</v>
      </c>
      <c r="H9" s="149" t="s">
        <v>19</v>
      </c>
      <c r="I9" s="87" t="s">
        <v>20</v>
      </c>
      <c r="J9" s="10" t="s">
        <v>96</v>
      </c>
      <c r="K9" s="20" t="s">
        <v>22</v>
      </c>
    </row>
    <row r="10" spans="1:11" ht="12.75">
      <c r="A10" s="23"/>
      <c r="B10" s="88" t="s">
        <v>23</v>
      </c>
      <c r="C10" s="98"/>
      <c r="D10" s="144"/>
      <c r="E10" s="99"/>
      <c r="F10" s="122" t="s">
        <v>24</v>
      </c>
      <c r="G10" s="138" t="s">
        <v>25</v>
      </c>
      <c r="H10" s="150"/>
      <c r="I10" s="102"/>
      <c r="J10" s="155"/>
      <c r="K10" s="24" t="s">
        <v>26</v>
      </c>
    </row>
    <row r="11" spans="1:11" ht="12.75">
      <c r="A11" s="25" t="s">
        <v>27</v>
      </c>
      <c r="B11" s="206" t="s">
        <v>28</v>
      </c>
      <c r="C11" s="206">
        <v>3</v>
      </c>
      <c r="D11" s="194">
        <v>4</v>
      </c>
      <c r="E11" s="195">
        <v>5</v>
      </c>
      <c r="F11" s="196">
        <v>6</v>
      </c>
      <c r="G11" s="197">
        <v>7</v>
      </c>
      <c r="H11" s="197">
        <v>8</v>
      </c>
      <c r="I11" s="198">
        <v>9</v>
      </c>
      <c r="J11" s="219">
        <v>10</v>
      </c>
      <c r="K11" s="199">
        <v>11</v>
      </c>
    </row>
    <row r="12" spans="1:11" ht="12.75">
      <c r="A12" s="2"/>
      <c r="B12" s="89"/>
      <c r="C12" s="89"/>
      <c r="D12" s="145"/>
      <c r="E12" s="90"/>
      <c r="F12" s="125"/>
      <c r="G12" s="154"/>
      <c r="H12" s="154"/>
      <c r="I12" s="118"/>
      <c r="J12" s="148"/>
      <c r="K12" s="40"/>
    </row>
    <row r="13" spans="1:12" ht="12.75">
      <c r="A13" s="37" t="s">
        <v>58</v>
      </c>
      <c r="B13" s="63">
        <v>159</v>
      </c>
      <c r="C13" s="63">
        <v>40</v>
      </c>
      <c r="D13" s="140">
        <v>1001.1550000000001</v>
      </c>
      <c r="E13" s="92">
        <v>5467.2</v>
      </c>
      <c r="F13" s="170" t="s">
        <v>34</v>
      </c>
      <c r="G13" s="140">
        <v>898.191</v>
      </c>
      <c r="H13" s="140">
        <v>200</v>
      </c>
      <c r="I13" s="92">
        <v>1098.191</v>
      </c>
      <c r="J13" s="140">
        <v>9038.9</v>
      </c>
      <c r="K13" s="73">
        <v>1539</v>
      </c>
      <c r="L13" s="30"/>
    </row>
    <row r="14" spans="1:12" ht="12.75">
      <c r="A14" s="37" t="s">
        <v>59</v>
      </c>
      <c r="B14" s="60">
        <v>22</v>
      </c>
      <c r="C14" s="60">
        <v>3159.5860000000002</v>
      </c>
      <c r="D14" s="139">
        <v>13865.904</v>
      </c>
      <c r="E14" s="93">
        <v>46307.844</v>
      </c>
      <c r="F14" s="171" t="s">
        <v>34</v>
      </c>
      <c r="G14" s="139">
        <v>67848.964</v>
      </c>
      <c r="H14" s="139">
        <v>1959.0550000000046</v>
      </c>
      <c r="I14" s="93">
        <v>69808.019</v>
      </c>
      <c r="J14" s="139">
        <v>141973.7</v>
      </c>
      <c r="K14" s="74">
        <v>122903.1</v>
      </c>
      <c r="L14" s="30"/>
    </row>
    <row r="15" spans="1:12" ht="12.75">
      <c r="A15" s="37" t="s">
        <v>60</v>
      </c>
      <c r="B15" s="63">
        <v>106</v>
      </c>
      <c r="C15" s="63">
        <v>1963.8490000000002</v>
      </c>
      <c r="D15" s="140">
        <v>15.413999999999941</v>
      </c>
      <c r="E15" s="92">
        <v>1315.4450000000002</v>
      </c>
      <c r="F15" s="111" t="s">
        <v>34</v>
      </c>
      <c r="G15" s="140">
        <v>0</v>
      </c>
      <c r="H15" s="140">
        <v>1640.753</v>
      </c>
      <c r="I15" s="92">
        <v>1640.753</v>
      </c>
      <c r="J15" s="140">
        <v>4946</v>
      </c>
      <c r="K15" s="73">
        <v>124.6</v>
      </c>
      <c r="L15" s="30"/>
    </row>
    <row r="16" spans="1:12" ht="12.75">
      <c r="A16" s="37" t="s">
        <v>61</v>
      </c>
      <c r="B16" s="60">
        <v>1712</v>
      </c>
      <c r="C16" s="60">
        <v>97.39</v>
      </c>
      <c r="D16" s="139">
        <v>358.528</v>
      </c>
      <c r="E16" s="93">
        <v>19502.263</v>
      </c>
      <c r="F16" s="112" t="s">
        <v>34</v>
      </c>
      <c r="G16" s="139">
        <v>73.727</v>
      </c>
      <c r="H16" s="139">
        <v>0</v>
      </c>
      <c r="I16" s="93">
        <v>73.727</v>
      </c>
      <c r="J16" s="139">
        <v>22443.2</v>
      </c>
      <c r="K16" s="74">
        <v>3592.1</v>
      </c>
      <c r="L16" s="30"/>
    </row>
    <row r="17" spans="1:12" ht="12.75">
      <c r="A17" s="37" t="s">
        <v>62</v>
      </c>
      <c r="B17" s="63">
        <v>67</v>
      </c>
      <c r="C17" s="63">
        <v>208.34099999999998</v>
      </c>
      <c r="D17" s="140">
        <v>2959.998</v>
      </c>
      <c r="E17" s="92">
        <v>14183.306</v>
      </c>
      <c r="F17" s="111" t="s">
        <v>34</v>
      </c>
      <c r="G17" s="140">
        <v>1380</v>
      </c>
      <c r="H17" s="140">
        <v>6291.349</v>
      </c>
      <c r="I17" s="92">
        <v>7671.349</v>
      </c>
      <c r="J17" s="140">
        <v>29962.4</v>
      </c>
      <c r="K17" s="73">
        <v>5207.6</v>
      </c>
      <c r="L17" s="30"/>
    </row>
    <row r="18" spans="1:12" ht="12.75">
      <c r="A18" s="37" t="s">
        <v>45</v>
      </c>
      <c r="B18" s="60">
        <v>370</v>
      </c>
      <c r="C18" s="60">
        <v>8.091</v>
      </c>
      <c r="D18" s="139">
        <v>308.086</v>
      </c>
      <c r="E18" s="93">
        <v>2695.198</v>
      </c>
      <c r="F18" s="112" t="s">
        <v>34</v>
      </c>
      <c r="G18" s="139">
        <v>0</v>
      </c>
      <c r="H18" s="139">
        <v>0</v>
      </c>
      <c r="I18" s="93">
        <v>0</v>
      </c>
      <c r="J18" s="139">
        <v>3148.2</v>
      </c>
      <c r="K18" s="74">
        <v>257.3</v>
      </c>
      <c r="L18" s="30"/>
    </row>
    <row r="19" spans="1:12" ht="12.75">
      <c r="A19" s="37" t="s">
        <v>63</v>
      </c>
      <c r="B19" s="63">
        <v>24</v>
      </c>
      <c r="C19" s="63">
        <v>1128.8129999999999</v>
      </c>
      <c r="D19" s="140">
        <v>844.4739999999998</v>
      </c>
      <c r="E19" s="92">
        <v>22060.744</v>
      </c>
      <c r="F19" s="111" t="s">
        <v>34</v>
      </c>
      <c r="G19" s="140">
        <v>8062.406</v>
      </c>
      <c r="H19" s="140">
        <v>0</v>
      </c>
      <c r="I19" s="92">
        <v>8062.406</v>
      </c>
      <c r="J19" s="140">
        <v>34611.5</v>
      </c>
      <c r="K19" s="73">
        <v>11143.4</v>
      </c>
      <c r="L19" s="30"/>
    </row>
    <row r="20" spans="1:12" ht="12.75">
      <c r="A20" s="38" t="s">
        <v>64</v>
      </c>
      <c r="B20" s="60">
        <v>1977</v>
      </c>
      <c r="C20" s="60">
        <v>74.461</v>
      </c>
      <c r="D20" s="139">
        <v>2320.491</v>
      </c>
      <c r="E20" s="93">
        <v>8815.039999999999</v>
      </c>
      <c r="F20" s="112" t="s">
        <v>34</v>
      </c>
      <c r="G20" s="139">
        <v>265.05</v>
      </c>
      <c r="H20" s="139">
        <v>0</v>
      </c>
      <c r="I20" s="93">
        <v>265.05</v>
      </c>
      <c r="J20" s="139">
        <v>12448.3</v>
      </c>
      <c r="K20" s="74">
        <v>765.6</v>
      </c>
      <c r="L20" s="30"/>
    </row>
    <row r="21" spans="1:12" ht="12.75">
      <c r="A21" s="37" t="s">
        <v>35</v>
      </c>
      <c r="B21" s="63">
        <v>1368</v>
      </c>
      <c r="C21" s="63">
        <v>341.13</v>
      </c>
      <c r="D21" s="140">
        <v>620.7169999999999</v>
      </c>
      <c r="E21" s="92">
        <v>14331.225</v>
      </c>
      <c r="F21" s="111" t="s">
        <v>34</v>
      </c>
      <c r="G21" s="140">
        <v>0</v>
      </c>
      <c r="H21" s="140">
        <v>0</v>
      </c>
      <c r="I21" s="92">
        <v>0</v>
      </c>
      <c r="J21" s="140">
        <v>16694.4</v>
      </c>
      <c r="K21" s="73">
        <v>5788.8</v>
      </c>
      <c r="L21" s="30"/>
    </row>
    <row r="22" spans="1:12" ht="12.75">
      <c r="A22" s="37" t="s">
        <v>36</v>
      </c>
      <c r="B22" s="60">
        <v>417</v>
      </c>
      <c r="C22" s="60">
        <v>237.375</v>
      </c>
      <c r="D22" s="139">
        <v>4801.945000000001</v>
      </c>
      <c r="E22" s="93">
        <v>69456.464</v>
      </c>
      <c r="F22" s="112" t="s">
        <v>34</v>
      </c>
      <c r="G22" s="139">
        <v>37151.642</v>
      </c>
      <c r="H22" s="139">
        <v>1026.6119999999996</v>
      </c>
      <c r="I22" s="93">
        <v>38178.254</v>
      </c>
      <c r="J22" s="139">
        <v>115174.6</v>
      </c>
      <c r="K22" s="74">
        <v>52604.4</v>
      </c>
      <c r="L22" s="30"/>
    </row>
    <row r="23" spans="1:12" ht="12.75">
      <c r="A23" s="37" t="s">
        <v>65</v>
      </c>
      <c r="B23" s="106">
        <v>19</v>
      </c>
      <c r="C23" s="106">
        <v>1191.027</v>
      </c>
      <c r="D23" s="146">
        <v>4332.275</v>
      </c>
      <c r="E23" s="107">
        <v>20573.405</v>
      </c>
      <c r="F23" s="168" t="s">
        <v>34</v>
      </c>
      <c r="G23" s="146">
        <v>39419.733</v>
      </c>
      <c r="H23" s="146">
        <v>0</v>
      </c>
      <c r="I23" s="92">
        <v>39419.733</v>
      </c>
      <c r="J23" s="146">
        <v>66049.6</v>
      </c>
      <c r="K23" s="82">
        <v>56271.4</v>
      </c>
      <c r="L23" s="31"/>
    </row>
    <row r="24" spans="1:12" ht="12.75">
      <c r="A24" s="37" t="s">
        <v>66</v>
      </c>
      <c r="B24" s="60">
        <v>1619</v>
      </c>
      <c r="C24" s="60">
        <v>85.226</v>
      </c>
      <c r="D24" s="139">
        <v>6371.6669999999995</v>
      </c>
      <c r="E24" s="93">
        <v>63279.257999999994</v>
      </c>
      <c r="F24" s="112" t="s">
        <v>34</v>
      </c>
      <c r="G24" s="139">
        <v>5792.206</v>
      </c>
      <c r="H24" s="139">
        <v>169.42100000000065</v>
      </c>
      <c r="I24" s="93">
        <v>5961.627</v>
      </c>
      <c r="J24" s="139">
        <v>77792.1</v>
      </c>
      <c r="K24" s="74">
        <v>11982.5</v>
      </c>
      <c r="L24" s="30"/>
    </row>
    <row r="25" spans="1:12" ht="12.75">
      <c r="A25" s="37" t="s">
        <v>67</v>
      </c>
      <c r="B25" s="63" t="s">
        <v>79</v>
      </c>
      <c r="C25" s="63" t="s">
        <v>79</v>
      </c>
      <c r="D25" s="140" t="s">
        <v>79</v>
      </c>
      <c r="E25" s="92" t="s">
        <v>79</v>
      </c>
      <c r="F25" s="111" t="s">
        <v>79</v>
      </c>
      <c r="G25" s="140" t="s">
        <v>79</v>
      </c>
      <c r="H25" s="140" t="s">
        <v>79</v>
      </c>
      <c r="I25" s="92" t="s">
        <v>79</v>
      </c>
      <c r="J25" s="140" t="s">
        <v>79</v>
      </c>
      <c r="K25" s="73" t="s">
        <v>79</v>
      </c>
      <c r="L25" s="30"/>
    </row>
    <row r="26" spans="1:12" ht="12.75">
      <c r="A26" s="37" t="s">
        <v>68</v>
      </c>
      <c r="B26" s="60" t="s">
        <v>79</v>
      </c>
      <c r="C26" s="60" t="s">
        <v>79</v>
      </c>
      <c r="D26" s="139" t="s">
        <v>79</v>
      </c>
      <c r="E26" s="93" t="s">
        <v>79</v>
      </c>
      <c r="F26" s="112" t="s">
        <v>79</v>
      </c>
      <c r="G26" s="139" t="s">
        <v>79</v>
      </c>
      <c r="H26" s="139" t="s">
        <v>79</v>
      </c>
      <c r="I26" s="93" t="s">
        <v>79</v>
      </c>
      <c r="J26" s="139" t="s">
        <v>79</v>
      </c>
      <c r="K26" s="74" t="s">
        <v>79</v>
      </c>
      <c r="L26" s="30"/>
    </row>
    <row r="27" spans="1:12" ht="12.75">
      <c r="A27" s="37" t="s">
        <v>69</v>
      </c>
      <c r="B27" s="63">
        <v>137</v>
      </c>
      <c r="C27" s="63">
        <v>1765.493</v>
      </c>
      <c r="D27" s="140">
        <v>4817.929</v>
      </c>
      <c r="E27" s="92">
        <v>66881.435</v>
      </c>
      <c r="F27" s="111" t="s">
        <v>34</v>
      </c>
      <c r="G27" s="140">
        <v>46392.576</v>
      </c>
      <c r="H27" s="140">
        <v>31.5780000000018</v>
      </c>
      <c r="I27" s="92">
        <v>46424.154</v>
      </c>
      <c r="J27" s="140">
        <v>122262.9</v>
      </c>
      <c r="K27" s="73">
        <v>51308.6</v>
      </c>
      <c r="L27" s="30"/>
    </row>
    <row r="28" spans="1:12" ht="12.75">
      <c r="A28" s="37" t="s">
        <v>37</v>
      </c>
      <c r="B28" s="60">
        <v>14</v>
      </c>
      <c r="C28" s="60">
        <v>4941.956</v>
      </c>
      <c r="D28" s="139">
        <v>3857.739</v>
      </c>
      <c r="E28" s="93">
        <v>77023.034</v>
      </c>
      <c r="F28" s="112" t="s">
        <v>34</v>
      </c>
      <c r="G28" s="139">
        <v>541.876</v>
      </c>
      <c r="H28" s="139">
        <v>1527.681</v>
      </c>
      <c r="I28" s="93">
        <v>2069.557</v>
      </c>
      <c r="J28" s="139">
        <v>93153.5</v>
      </c>
      <c r="K28" s="74">
        <v>65801.9</v>
      </c>
      <c r="L28" s="30"/>
    </row>
    <row r="29" spans="1:12" ht="12.75">
      <c r="A29" s="37" t="s">
        <v>70</v>
      </c>
      <c r="B29" s="63">
        <v>67</v>
      </c>
      <c r="C29" s="63">
        <v>3945.543</v>
      </c>
      <c r="D29" s="140">
        <v>4813.361000000001</v>
      </c>
      <c r="E29" s="92">
        <v>46085.172</v>
      </c>
      <c r="F29" s="111" t="s">
        <v>34</v>
      </c>
      <c r="G29" s="140">
        <v>62984.297999999995</v>
      </c>
      <c r="H29" s="140">
        <v>0</v>
      </c>
      <c r="I29" s="92">
        <v>62984.297999999995</v>
      </c>
      <c r="J29" s="140">
        <v>122343.5</v>
      </c>
      <c r="K29" s="73">
        <v>98114</v>
      </c>
      <c r="L29" s="30"/>
    </row>
    <row r="30" spans="1:12" ht="12.75">
      <c r="A30" s="37" t="s">
        <v>38</v>
      </c>
      <c r="B30" s="60">
        <v>1822</v>
      </c>
      <c r="C30" s="60">
        <v>4529.7919999999995</v>
      </c>
      <c r="D30" s="139">
        <v>13359.045999999998</v>
      </c>
      <c r="E30" s="93">
        <v>134748.257</v>
      </c>
      <c r="F30" s="112" t="s">
        <v>34</v>
      </c>
      <c r="G30" s="139">
        <v>57009.947</v>
      </c>
      <c r="H30" s="139">
        <v>4996.380000000005</v>
      </c>
      <c r="I30" s="93">
        <v>62006.327000000005</v>
      </c>
      <c r="J30" s="139">
        <v>240920.9</v>
      </c>
      <c r="K30" s="74">
        <v>160593.7</v>
      </c>
      <c r="L30" s="30"/>
    </row>
    <row r="31" spans="1:12" ht="12.75">
      <c r="A31" s="37" t="s">
        <v>39</v>
      </c>
      <c r="B31" s="63">
        <v>2194</v>
      </c>
      <c r="C31" s="63">
        <v>152.503</v>
      </c>
      <c r="D31" s="140">
        <v>305.54900000000004</v>
      </c>
      <c r="E31" s="92">
        <v>947.667</v>
      </c>
      <c r="F31" s="111" t="s">
        <v>34</v>
      </c>
      <c r="G31" s="140">
        <v>0</v>
      </c>
      <c r="H31" s="140">
        <v>1186.6860000000001</v>
      </c>
      <c r="I31" s="92">
        <v>1186.6860000000001</v>
      </c>
      <c r="J31" s="140">
        <v>3177.4</v>
      </c>
      <c r="K31" s="73">
        <v>93.3</v>
      </c>
      <c r="L31" s="30"/>
    </row>
    <row r="32" spans="1:12" ht="12.75">
      <c r="A32" s="37" t="s">
        <v>40</v>
      </c>
      <c r="B32" s="60">
        <v>553</v>
      </c>
      <c r="C32" s="60">
        <v>69.92699999999999</v>
      </c>
      <c r="D32" s="139">
        <v>1466.0170000000003</v>
      </c>
      <c r="E32" s="93">
        <v>14824.14</v>
      </c>
      <c r="F32" s="112" t="s">
        <v>34</v>
      </c>
      <c r="G32" s="139">
        <v>247.584</v>
      </c>
      <c r="H32" s="139">
        <v>139.34499999999997</v>
      </c>
      <c r="I32" s="93">
        <v>386.929</v>
      </c>
      <c r="J32" s="139">
        <v>18269.2</v>
      </c>
      <c r="K32" s="74">
        <v>1365.5</v>
      </c>
      <c r="L32" s="30"/>
    </row>
    <row r="33" spans="1:12" ht="12.75">
      <c r="A33" s="37" t="s">
        <v>41</v>
      </c>
      <c r="B33" s="63">
        <v>1023</v>
      </c>
      <c r="C33" s="63">
        <v>18.187</v>
      </c>
      <c r="D33" s="140">
        <v>205.57000000000002</v>
      </c>
      <c r="E33" s="92">
        <v>4958.719999999999</v>
      </c>
      <c r="F33" s="111" t="s">
        <v>34</v>
      </c>
      <c r="G33" s="140">
        <v>154.114</v>
      </c>
      <c r="H33" s="140">
        <v>0</v>
      </c>
      <c r="I33" s="92">
        <v>154.114</v>
      </c>
      <c r="J33" s="140">
        <v>5694.3</v>
      </c>
      <c r="K33" s="73">
        <v>1003.8</v>
      </c>
      <c r="L33" s="30"/>
    </row>
    <row r="34" spans="1:12" ht="12.75">
      <c r="A34" s="37" t="s">
        <v>71</v>
      </c>
      <c r="B34" s="60">
        <v>3675</v>
      </c>
      <c r="C34" s="60">
        <v>551.4979999999999</v>
      </c>
      <c r="D34" s="139">
        <v>71.62699999999995</v>
      </c>
      <c r="E34" s="93">
        <v>4343.461</v>
      </c>
      <c r="F34" s="112" t="s">
        <v>34</v>
      </c>
      <c r="G34" s="139">
        <v>26.187</v>
      </c>
      <c r="H34" s="139">
        <v>6.832999999999998</v>
      </c>
      <c r="I34" s="93">
        <v>33.019999999999996</v>
      </c>
      <c r="J34" s="139">
        <v>5352.7</v>
      </c>
      <c r="K34" s="74">
        <v>1029.6</v>
      </c>
      <c r="L34" s="30"/>
    </row>
    <row r="35" spans="1:12" ht="12.75">
      <c r="A35" s="37" t="s">
        <v>72</v>
      </c>
      <c r="B35" s="63">
        <v>96</v>
      </c>
      <c r="C35" s="63">
        <v>2683.0330000000004</v>
      </c>
      <c r="D35" s="140">
        <v>2062.9849999999997</v>
      </c>
      <c r="E35" s="92">
        <v>59921.278000000006</v>
      </c>
      <c r="F35" s="111" t="s">
        <v>34</v>
      </c>
      <c r="G35" s="140">
        <v>41719.674</v>
      </c>
      <c r="H35" s="140">
        <v>54.70800000000163</v>
      </c>
      <c r="I35" s="92">
        <v>41774.382</v>
      </c>
      <c r="J35" s="140">
        <v>114272.1</v>
      </c>
      <c r="K35" s="73">
        <v>60569.8</v>
      </c>
      <c r="L35" s="30"/>
    </row>
    <row r="36" spans="1:12" ht="12.75">
      <c r="A36" s="37" t="s">
        <v>73</v>
      </c>
      <c r="B36" s="60">
        <v>283</v>
      </c>
      <c r="C36" s="60">
        <v>214.5</v>
      </c>
      <c r="D36" s="139">
        <v>205.69700000000003</v>
      </c>
      <c r="E36" s="93">
        <v>6404.4529999999995</v>
      </c>
      <c r="F36" s="112" t="s">
        <v>34</v>
      </c>
      <c r="G36" s="139">
        <v>115.7</v>
      </c>
      <c r="H36" s="139">
        <v>0</v>
      </c>
      <c r="I36" s="93">
        <v>115.7</v>
      </c>
      <c r="J36" s="139">
        <v>7320.9</v>
      </c>
      <c r="K36" s="74">
        <v>4845.5</v>
      </c>
      <c r="L36" s="30"/>
    </row>
    <row r="37" spans="1:12" ht="12.75">
      <c r="A37" s="37" t="s">
        <v>74</v>
      </c>
      <c r="B37" s="63">
        <v>53</v>
      </c>
      <c r="C37" s="63">
        <v>1475.876</v>
      </c>
      <c r="D37" s="140">
        <v>4533.159000000001</v>
      </c>
      <c r="E37" s="92">
        <v>29725.684</v>
      </c>
      <c r="F37" s="111" t="s">
        <v>34</v>
      </c>
      <c r="G37" s="140">
        <v>60528.47000000001</v>
      </c>
      <c r="H37" s="140">
        <v>11.468999999994413</v>
      </c>
      <c r="I37" s="92">
        <v>60539.939</v>
      </c>
      <c r="J37" s="140">
        <v>98305.4</v>
      </c>
      <c r="K37" s="73">
        <v>112786.3</v>
      </c>
      <c r="L37" s="30"/>
    </row>
    <row r="38" spans="1:12" ht="12.75">
      <c r="A38" s="37" t="s">
        <v>75</v>
      </c>
      <c r="B38" s="60">
        <v>40</v>
      </c>
      <c r="C38" s="60">
        <v>1541.97</v>
      </c>
      <c r="D38" s="139">
        <v>4093.139</v>
      </c>
      <c r="E38" s="93">
        <v>54772.681000000004</v>
      </c>
      <c r="F38" s="112" t="s">
        <v>34</v>
      </c>
      <c r="G38" s="139">
        <v>81143.669</v>
      </c>
      <c r="H38" s="139">
        <v>753.0159999999917</v>
      </c>
      <c r="I38" s="93">
        <v>81896.68499999998</v>
      </c>
      <c r="J38" s="139">
        <v>14435.3</v>
      </c>
      <c r="K38" s="74">
        <v>85881.4</v>
      </c>
      <c r="L38" s="30"/>
    </row>
    <row r="39" spans="1:12" ht="12.75">
      <c r="A39" s="37" t="s">
        <v>42</v>
      </c>
      <c r="B39" s="63">
        <v>352</v>
      </c>
      <c r="C39" s="64">
        <v>124.51200000000001</v>
      </c>
      <c r="D39" s="141">
        <v>162.32099999999997</v>
      </c>
      <c r="E39" s="108">
        <v>3208.831</v>
      </c>
      <c r="F39" s="113" t="s">
        <v>34</v>
      </c>
      <c r="G39" s="141">
        <v>120.61100000000002</v>
      </c>
      <c r="H39" s="141">
        <v>0</v>
      </c>
      <c r="I39" s="92">
        <v>120.61100000000002</v>
      </c>
      <c r="J39" s="141">
        <v>4335.9</v>
      </c>
      <c r="K39" s="76">
        <v>514.4</v>
      </c>
      <c r="L39" s="30"/>
    </row>
    <row r="40" spans="1:12" ht="12.75">
      <c r="A40" s="37" t="s">
        <v>76</v>
      </c>
      <c r="B40" s="60">
        <v>23</v>
      </c>
      <c r="C40" s="60">
        <v>2895.94</v>
      </c>
      <c r="D40" s="139">
        <v>6448.743</v>
      </c>
      <c r="E40" s="93">
        <v>95073.29000000001</v>
      </c>
      <c r="F40" s="112" t="s">
        <v>34</v>
      </c>
      <c r="G40" s="139">
        <v>26222.452</v>
      </c>
      <c r="H40" s="139">
        <v>1439.2979999999982</v>
      </c>
      <c r="I40" s="93">
        <v>27661.75</v>
      </c>
      <c r="J40" s="139">
        <v>145120.4</v>
      </c>
      <c r="K40" s="74">
        <v>103055.6</v>
      </c>
      <c r="L40" s="30"/>
    </row>
    <row r="41" spans="1:12" ht="12.75">
      <c r="A41" s="27" t="s">
        <v>43</v>
      </c>
      <c r="B41" s="63">
        <v>416</v>
      </c>
      <c r="C41" s="63">
        <v>229.971</v>
      </c>
      <c r="D41" s="140">
        <v>626.1200000000001</v>
      </c>
      <c r="E41" s="92">
        <v>16386.101000000002</v>
      </c>
      <c r="F41" s="111" t="s">
        <v>34</v>
      </c>
      <c r="G41" s="140">
        <v>472.111</v>
      </c>
      <c r="H41" s="140">
        <v>0</v>
      </c>
      <c r="I41" s="92">
        <v>472.111</v>
      </c>
      <c r="J41" s="140">
        <v>19551.6</v>
      </c>
      <c r="K41" s="73">
        <v>3560.5</v>
      </c>
      <c r="L41" s="32"/>
    </row>
    <row r="42" spans="1:12" ht="12.75">
      <c r="A42" s="27" t="s">
        <v>44</v>
      </c>
      <c r="B42" s="60">
        <v>61</v>
      </c>
      <c r="C42" s="60">
        <v>2025.0040000000001</v>
      </c>
      <c r="D42" s="139">
        <v>6482.296</v>
      </c>
      <c r="E42" s="93">
        <v>52670.56</v>
      </c>
      <c r="F42" s="112" t="s">
        <v>34</v>
      </c>
      <c r="G42" s="139">
        <v>30667.075</v>
      </c>
      <c r="H42" s="139">
        <v>6.0989999999990685</v>
      </c>
      <c r="I42" s="93">
        <v>30673.174</v>
      </c>
      <c r="J42" s="139">
        <v>99807.1</v>
      </c>
      <c r="K42" s="74">
        <v>77979.7</v>
      </c>
      <c r="L42" s="32"/>
    </row>
    <row r="43" spans="1:12" ht="12.75">
      <c r="A43" s="28" t="s">
        <v>77</v>
      </c>
      <c r="B43" s="64">
        <v>34</v>
      </c>
      <c r="C43" s="64">
        <v>651.508</v>
      </c>
      <c r="D43" s="141">
        <v>294.5220000000001</v>
      </c>
      <c r="E43" s="108">
        <v>14892.992000000002</v>
      </c>
      <c r="F43" s="111" t="s">
        <v>34</v>
      </c>
      <c r="G43" s="141">
        <v>7208.6320000000005</v>
      </c>
      <c r="H43" s="141">
        <v>879.9</v>
      </c>
      <c r="I43" s="92">
        <v>8088.532000000001</v>
      </c>
      <c r="J43" s="141">
        <v>24310.3</v>
      </c>
      <c r="K43" s="76">
        <v>13050.1</v>
      </c>
      <c r="L43" s="32"/>
    </row>
    <row r="44" spans="1:12" ht="12.75">
      <c r="A44" s="28" t="s">
        <v>78</v>
      </c>
      <c r="B44" s="61">
        <v>1669</v>
      </c>
      <c r="C44" s="61">
        <v>600.471</v>
      </c>
      <c r="D44" s="142">
        <v>1172.7780000000002</v>
      </c>
      <c r="E44" s="91">
        <v>63902.397</v>
      </c>
      <c r="F44" s="112" t="s">
        <v>34</v>
      </c>
      <c r="G44" s="142">
        <v>11205.899000000001</v>
      </c>
      <c r="H44" s="142">
        <v>4.502999999999884</v>
      </c>
      <c r="I44" s="93">
        <v>11210.402</v>
      </c>
      <c r="J44" s="142">
        <v>84253.1</v>
      </c>
      <c r="K44" s="72">
        <v>41728.5</v>
      </c>
      <c r="L44" s="32"/>
    </row>
    <row r="45" spans="1:12" ht="12.75">
      <c r="A45" s="27"/>
      <c r="B45" s="63"/>
      <c r="C45" s="63"/>
      <c r="D45" s="152"/>
      <c r="E45" s="123"/>
      <c r="F45" s="63"/>
      <c r="G45" s="140"/>
      <c r="H45" s="140"/>
      <c r="I45" s="92"/>
      <c r="J45" s="140"/>
      <c r="K45" s="73"/>
      <c r="L45" s="32"/>
    </row>
    <row r="46" spans="1:12" ht="12.75">
      <c r="A46" s="59" t="s">
        <v>8</v>
      </c>
      <c r="B46" s="109">
        <f>SUM(B13:B44)</f>
        <v>20372</v>
      </c>
      <c r="C46" s="109">
        <f>SUM(C13:C44)</f>
        <v>36952.973000000005</v>
      </c>
      <c r="D46" s="147">
        <f>SUM(D13:D44)</f>
        <v>92779.25200000001</v>
      </c>
      <c r="E46" s="110">
        <f>SUM(E13:E44)</f>
        <v>1034757.5450000002</v>
      </c>
      <c r="F46" s="169" t="s">
        <v>34</v>
      </c>
      <c r="G46" s="147">
        <f>SUM(G13:G44)</f>
        <v>587652.7939999999</v>
      </c>
      <c r="H46" s="147">
        <f>SUM(H13:H44)</f>
        <v>22324.686</v>
      </c>
      <c r="I46" s="110">
        <f>SUM(I13:I44)</f>
        <v>609977.4800000001</v>
      </c>
      <c r="J46" s="147">
        <f>SUM(J13:J44)</f>
        <v>1757169.4</v>
      </c>
      <c r="K46" s="80">
        <f>SUM(K13:K44)</f>
        <v>1155462.0000000002</v>
      </c>
      <c r="L46" s="33"/>
    </row>
    <row r="47" spans="1:12" ht="12.75">
      <c r="A47" s="77" t="s">
        <v>56</v>
      </c>
      <c r="B47" s="43" t="s">
        <v>81</v>
      </c>
      <c r="C47" s="43"/>
      <c r="D47" s="43"/>
      <c r="E47" s="43"/>
      <c r="F47" s="43"/>
      <c r="G47" s="43"/>
      <c r="H47" s="43"/>
      <c r="I47" s="43"/>
      <c r="J47" s="43"/>
      <c r="K47" s="66"/>
      <c r="L47" s="31"/>
    </row>
    <row r="48" spans="1:12" ht="12.75">
      <c r="A48" s="44"/>
      <c r="B48" s="45" t="s">
        <v>82</v>
      </c>
      <c r="C48" s="45"/>
      <c r="D48" s="46"/>
      <c r="E48" s="46"/>
      <c r="F48" s="47"/>
      <c r="G48" s="47"/>
      <c r="H48" s="47"/>
      <c r="I48" s="47"/>
      <c r="J48" s="47"/>
      <c r="K48" s="48"/>
      <c r="L48" s="31"/>
    </row>
    <row r="49" spans="1:12" ht="12.75">
      <c r="A49" s="44"/>
      <c r="B49" s="45" t="s">
        <v>94</v>
      </c>
      <c r="C49" s="45"/>
      <c r="D49" s="46"/>
      <c r="E49" s="46"/>
      <c r="F49" s="46"/>
      <c r="G49" s="47"/>
      <c r="H49" s="45"/>
      <c r="I49" s="45"/>
      <c r="J49" s="45"/>
      <c r="K49" s="49"/>
      <c r="L49" s="31"/>
    </row>
    <row r="50" spans="1:12" ht="12.75">
      <c r="A50" s="50"/>
      <c r="B50" s="51" t="s">
        <v>84</v>
      </c>
      <c r="C50" s="51"/>
      <c r="D50" s="51"/>
      <c r="E50" s="51"/>
      <c r="F50" s="51"/>
      <c r="G50" s="51"/>
      <c r="H50" s="51"/>
      <c r="I50" s="51"/>
      <c r="J50" s="51"/>
      <c r="K50" s="52"/>
      <c r="L50" s="31"/>
    </row>
    <row r="51" spans="1:12" ht="12.75">
      <c r="A51" s="53"/>
      <c r="B51" s="54" t="s">
        <v>85</v>
      </c>
      <c r="C51" s="54"/>
      <c r="D51" s="54"/>
      <c r="E51" s="54"/>
      <c r="F51" s="54"/>
      <c r="G51" s="54"/>
      <c r="H51" s="54"/>
      <c r="I51" s="54"/>
      <c r="J51" s="54"/>
      <c r="K51" s="55"/>
      <c r="L51" s="31"/>
    </row>
    <row r="52" spans="1:12" ht="12.75">
      <c r="A52" s="53"/>
      <c r="B52" s="54" t="s">
        <v>86</v>
      </c>
      <c r="C52" s="54"/>
      <c r="D52" s="54"/>
      <c r="E52" s="54"/>
      <c r="F52" s="54"/>
      <c r="G52" s="54"/>
      <c r="H52" s="54"/>
      <c r="I52" s="54"/>
      <c r="J52" s="54"/>
      <c r="K52" s="55"/>
      <c r="L52" s="31"/>
    </row>
    <row r="53" spans="1:12" ht="12.75">
      <c r="A53" s="53"/>
      <c r="B53" s="126" t="s">
        <v>92</v>
      </c>
      <c r="C53" s="54"/>
      <c r="D53" s="54"/>
      <c r="E53" s="54"/>
      <c r="F53" s="54"/>
      <c r="G53" s="54"/>
      <c r="H53" s="54"/>
      <c r="I53" s="54"/>
      <c r="J53" s="54"/>
      <c r="K53" s="55"/>
      <c r="L53" s="31"/>
    </row>
    <row r="54" spans="1:12" ht="13.5" thickBo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8"/>
      <c r="L54" s="31"/>
    </row>
    <row r="55" spans="1:1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/>
  <mergeCells count="5">
    <mergeCell ref="A2:K2"/>
    <mergeCell ref="A3:K3"/>
    <mergeCell ref="A4:K4"/>
    <mergeCell ref="A5:K5"/>
    <mergeCell ref="F7:I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55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M21" sqref="M21"/>
    </sheetView>
  </sheetViews>
  <sheetFormatPr defaultColWidth="9.140625" defaultRowHeight="12.75"/>
  <cols>
    <col min="1" max="1" width="18.421875" style="1" customWidth="1"/>
    <col min="2" max="2" width="9.00390625" style="1" customWidth="1"/>
    <col min="3" max="3" width="9.57421875" style="1" customWidth="1"/>
    <col min="4" max="4" width="8.421875" style="1" bestFit="1" customWidth="1"/>
    <col min="5" max="5" width="10.421875" style="1" customWidth="1"/>
    <col min="6" max="6" width="7.28125" style="1" customWidth="1"/>
    <col min="7" max="7" width="11.00390625" style="1" customWidth="1"/>
    <col min="8" max="8" width="8.8515625" style="1" customWidth="1"/>
    <col min="9" max="9" width="9.8515625" style="1" customWidth="1"/>
    <col min="10" max="10" width="10.140625" style="1" customWidth="1"/>
    <col min="11" max="11" width="11.57421875" style="1" customWidth="1"/>
    <col min="12" max="16384" width="9.140625" style="1" customWidth="1"/>
  </cols>
  <sheetData>
    <row r="1" spans="1:11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5.75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>
      <c r="A3" s="222" t="s">
        <v>103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.75">
      <c r="A5" s="225" t="s">
        <v>111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17"/>
      <c r="B6" s="85"/>
      <c r="C6" s="85"/>
      <c r="D6" s="85"/>
      <c r="E6" s="85"/>
      <c r="F6" s="100"/>
      <c r="G6" s="100"/>
      <c r="H6" s="100"/>
      <c r="I6" s="100"/>
      <c r="J6" s="3"/>
      <c r="K6" s="18" t="s">
        <v>99</v>
      </c>
    </row>
    <row r="7" spans="1:11" ht="12.75">
      <c r="A7" s="19"/>
      <c r="B7" s="190" t="s">
        <v>90</v>
      </c>
      <c r="C7" s="157" t="s">
        <v>4</v>
      </c>
      <c r="D7" s="136" t="s">
        <v>5</v>
      </c>
      <c r="E7" s="158" t="s">
        <v>6</v>
      </c>
      <c r="F7" s="228" t="s">
        <v>7</v>
      </c>
      <c r="G7" s="229"/>
      <c r="H7" s="229"/>
      <c r="I7" s="230"/>
      <c r="J7" s="10" t="s">
        <v>8</v>
      </c>
      <c r="K7" s="20" t="s">
        <v>9</v>
      </c>
    </row>
    <row r="8" spans="1:11" ht="12.75">
      <c r="A8" s="21" t="s">
        <v>55</v>
      </c>
      <c r="B8" s="191"/>
      <c r="C8" s="159" t="s">
        <v>10</v>
      </c>
      <c r="D8" s="137" t="s">
        <v>11</v>
      </c>
      <c r="E8" s="160" t="s">
        <v>12</v>
      </c>
      <c r="F8" s="101"/>
      <c r="G8" s="100"/>
      <c r="H8" s="100"/>
      <c r="I8" s="102"/>
      <c r="J8" s="10" t="s">
        <v>13</v>
      </c>
      <c r="K8" s="20" t="s">
        <v>14</v>
      </c>
    </row>
    <row r="9" spans="1:11" ht="12.75">
      <c r="A9" s="21"/>
      <c r="B9" s="159" t="s">
        <v>15</v>
      </c>
      <c r="C9" s="159" t="s">
        <v>16</v>
      </c>
      <c r="D9" s="143"/>
      <c r="E9" s="97"/>
      <c r="F9" s="159" t="s">
        <v>17</v>
      </c>
      <c r="G9" s="136" t="s">
        <v>18</v>
      </c>
      <c r="H9" s="149" t="s">
        <v>19</v>
      </c>
      <c r="I9" s="160" t="s">
        <v>20</v>
      </c>
      <c r="J9" s="10" t="s">
        <v>96</v>
      </c>
      <c r="K9" s="20" t="s">
        <v>22</v>
      </c>
    </row>
    <row r="10" spans="1:11" ht="12.75">
      <c r="A10" s="23"/>
      <c r="B10" s="88" t="s">
        <v>23</v>
      </c>
      <c r="C10" s="98"/>
      <c r="D10" s="144"/>
      <c r="E10" s="99"/>
      <c r="F10" s="156" t="s">
        <v>24</v>
      </c>
      <c r="G10" s="138" t="s">
        <v>25</v>
      </c>
      <c r="H10" s="150"/>
      <c r="I10" s="102"/>
      <c r="J10" s="155"/>
      <c r="K10" s="24" t="s">
        <v>26</v>
      </c>
    </row>
    <row r="11" spans="1:11" ht="12.75">
      <c r="A11" s="25" t="s">
        <v>27</v>
      </c>
      <c r="B11" s="206" t="s">
        <v>28</v>
      </c>
      <c r="C11" s="206">
        <v>3</v>
      </c>
      <c r="D11" s="194">
        <v>4</v>
      </c>
      <c r="E11" s="195">
        <v>5</v>
      </c>
      <c r="F11" s="196">
        <v>6</v>
      </c>
      <c r="G11" s="197">
        <v>7</v>
      </c>
      <c r="H11" s="197">
        <v>8</v>
      </c>
      <c r="I11" s="198">
        <v>9</v>
      </c>
      <c r="J11" s="219">
        <v>10</v>
      </c>
      <c r="K11" s="199">
        <v>11</v>
      </c>
    </row>
    <row r="12" spans="1:11" ht="12.75">
      <c r="A12" s="2"/>
      <c r="B12" s="89"/>
      <c r="C12" s="89"/>
      <c r="D12" s="145"/>
      <c r="E12" s="90"/>
      <c r="F12" s="125"/>
      <c r="G12" s="154"/>
      <c r="H12" s="154"/>
      <c r="I12" s="118"/>
      <c r="J12" s="148"/>
      <c r="K12" s="40"/>
    </row>
    <row r="13" spans="1:11" ht="12.75">
      <c r="A13" s="37" t="s">
        <v>58</v>
      </c>
      <c r="B13" s="63">
        <v>160</v>
      </c>
      <c r="C13" s="124">
        <v>42.408</v>
      </c>
      <c r="D13" s="152">
        <v>685.632</v>
      </c>
      <c r="E13" s="123">
        <v>6085.465</v>
      </c>
      <c r="F13" s="170" t="s">
        <v>34</v>
      </c>
      <c r="G13" s="152">
        <v>591.61</v>
      </c>
      <c r="H13" s="152">
        <v>0</v>
      </c>
      <c r="I13" s="123">
        <v>591.61</v>
      </c>
      <c r="J13" s="152">
        <v>7715.7119999999995</v>
      </c>
      <c r="K13" s="73">
        <v>350.913</v>
      </c>
    </row>
    <row r="14" spans="1:11" ht="12.75">
      <c r="A14" s="37" t="s">
        <v>59</v>
      </c>
      <c r="B14" s="60">
        <v>22</v>
      </c>
      <c r="C14" s="172">
        <v>3173.541</v>
      </c>
      <c r="D14" s="173">
        <v>7245.218</v>
      </c>
      <c r="E14" s="174">
        <v>52084.358</v>
      </c>
      <c r="F14" s="171" t="s">
        <v>34</v>
      </c>
      <c r="G14" s="173">
        <v>59352.701</v>
      </c>
      <c r="H14" s="173">
        <v>2339.023999999999</v>
      </c>
      <c r="I14" s="174">
        <v>61691.725</v>
      </c>
      <c r="J14" s="173">
        <v>128513.29599999999</v>
      </c>
      <c r="K14" s="74">
        <v>104650.934</v>
      </c>
    </row>
    <row r="15" spans="1:11" ht="12.75">
      <c r="A15" s="37" t="s">
        <v>60</v>
      </c>
      <c r="B15" s="63">
        <v>106</v>
      </c>
      <c r="C15" s="124">
        <v>1963.932</v>
      </c>
      <c r="D15" s="152">
        <v>15.746</v>
      </c>
      <c r="E15" s="123">
        <v>1250.0389999999998</v>
      </c>
      <c r="F15" s="111" t="s">
        <v>34</v>
      </c>
      <c r="G15" s="152">
        <v>0</v>
      </c>
      <c r="H15" s="152">
        <v>1933.243</v>
      </c>
      <c r="I15" s="123">
        <v>1933.243</v>
      </c>
      <c r="J15" s="152">
        <v>0</v>
      </c>
      <c r="K15" s="73">
        <v>0</v>
      </c>
    </row>
    <row r="16" spans="1:11" ht="12.75">
      <c r="A16" s="37" t="s">
        <v>61</v>
      </c>
      <c r="B16" s="60">
        <v>1817</v>
      </c>
      <c r="C16" s="172">
        <v>108.36199999999998</v>
      </c>
      <c r="D16" s="173">
        <v>471.703</v>
      </c>
      <c r="E16" s="174">
        <v>18884.975</v>
      </c>
      <c r="F16" s="112" t="s">
        <v>34</v>
      </c>
      <c r="G16" s="173">
        <v>48.682</v>
      </c>
      <c r="H16" s="173">
        <v>0</v>
      </c>
      <c r="I16" s="174">
        <v>48.682</v>
      </c>
      <c r="J16" s="173">
        <v>20798.1</v>
      </c>
      <c r="K16" s="74">
        <v>729.234</v>
      </c>
    </row>
    <row r="17" spans="1:11" ht="12.75">
      <c r="A17" s="37" t="s">
        <v>62</v>
      </c>
      <c r="B17" s="63">
        <v>59</v>
      </c>
      <c r="C17" s="124">
        <v>193.809</v>
      </c>
      <c r="D17" s="152">
        <v>3575.0590000000007</v>
      </c>
      <c r="E17" s="123">
        <v>18464.356</v>
      </c>
      <c r="F17" s="111" t="s">
        <v>34</v>
      </c>
      <c r="G17" s="152">
        <v>1500</v>
      </c>
      <c r="H17" s="152">
        <v>7242.625999999999</v>
      </c>
      <c r="I17" s="123">
        <v>8742.625999999998</v>
      </c>
      <c r="J17" s="152">
        <v>32634.117</v>
      </c>
      <c r="K17" s="73">
        <v>10218.287</v>
      </c>
    </row>
    <row r="18" spans="1:11" ht="12.75">
      <c r="A18" s="37" t="s">
        <v>45</v>
      </c>
      <c r="B18" s="60">
        <v>371</v>
      </c>
      <c r="C18" s="172">
        <v>8.217</v>
      </c>
      <c r="D18" s="173">
        <v>340.299</v>
      </c>
      <c r="E18" s="174">
        <v>2825.7509999999997</v>
      </c>
      <c r="F18" s="112" t="s">
        <v>34</v>
      </c>
      <c r="G18" s="173">
        <v>0</v>
      </c>
      <c r="H18" s="173">
        <v>0</v>
      </c>
      <c r="I18" s="174">
        <v>0</v>
      </c>
      <c r="J18" s="173">
        <v>3091.062</v>
      </c>
      <c r="K18" s="74">
        <v>321.168</v>
      </c>
    </row>
    <row r="19" spans="1:11" ht="12.75">
      <c r="A19" s="37" t="s">
        <v>63</v>
      </c>
      <c r="B19" s="63">
        <v>24</v>
      </c>
      <c r="C19" s="124">
        <v>1324.1329999999998</v>
      </c>
      <c r="D19" s="152">
        <v>1013.2600000000001</v>
      </c>
      <c r="E19" s="123">
        <v>25492.763</v>
      </c>
      <c r="F19" s="111" t="s">
        <v>34</v>
      </c>
      <c r="G19" s="152">
        <v>11944.403</v>
      </c>
      <c r="H19" s="152">
        <v>12</v>
      </c>
      <c r="I19" s="123">
        <v>11956.403</v>
      </c>
      <c r="J19" s="152">
        <v>38794.966</v>
      </c>
      <c r="K19" s="73">
        <v>102.968</v>
      </c>
    </row>
    <row r="20" spans="1:11" ht="12.75">
      <c r="A20" s="38" t="s">
        <v>64</v>
      </c>
      <c r="B20" s="60">
        <v>1978</v>
      </c>
      <c r="C20" s="172">
        <v>77.338</v>
      </c>
      <c r="D20" s="173">
        <v>2413.817</v>
      </c>
      <c r="E20" s="174">
        <v>9416.793</v>
      </c>
      <c r="F20" s="112" t="s">
        <v>34</v>
      </c>
      <c r="G20" s="173">
        <v>311.25</v>
      </c>
      <c r="H20" s="173">
        <v>0</v>
      </c>
      <c r="I20" s="174">
        <v>311.25</v>
      </c>
      <c r="J20" s="173">
        <v>13333.453</v>
      </c>
      <c r="K20" s="74">
        <v>3991.292</v>
      </c>
    </row>
    <row r="21" spans="1:11" ht="12.75">
      <c r="A21" s="37" t="s">
        <v>35</v>
      </c>
      <c r="B21" s="63">
        <v>1443</v>
      </c>
      <c r="C21" s="124">
        <v>432.505</v>
      </c>
      <c r="D21" s="152">
        <v>506.451</v>
      </c>
      <c r="E21" s="123">
        <v>16259.673999999999</v>
      </c>
      <c r="F21" s="111" t="s">
        <v>34</v>
      </c>
      <c r="G21" s="152">
        <v>0</v>
      </c>
      <c r="H21" s="152">
        <v>0</v>
      </c>
      <c r="I21" s="123">
        <v>0</v>
      </c>
      <c r="J21" s="152">
        <v>17348.344</v>
      </c>
      <c r="K21" s="73">
        <v>9661.098000000002</v>
      </c>
    </row>
    <row r="22" spans="1:11" ht="12.75">
      <c r="A22" s="37" t="s">
        <v>36</v>
      </c>
      <c r="B22" s="60">
        <v>432</v>
      </c>
      <c r="C22" s="172">
        <v>257.23</v>
      </c>
      <c r="D22" s="173">
        <v>4648.081999999999</v>
      </c>
      <c r="E22" s="174">
        <v>63688.75200000001</v>
      </c>
      <c r="F22" s="112" t="s">
        <v>34</v>
      </c>
      <c r="G22" s="173">
        <v>32653.351000000002</v>
      </c>
      <c r="H22" s="173">
        <v>10605.707</v>
      </c>
      <c r="I22" s="174">
        <v>43259.058000000005</v>
      </c>
      <c r="J22" s="173">
        <v>112951.63400000002</v>
      </c>
      <c r="K22" s="74">
        <v>64861.188</v>
      </c>
    </row>
    <row r="23" spans="1:11" ht="12.75">
      <c r="A23" s="37" t="s">
        <v>65</v>
      </c>
      <c r="B23" s="106">
        <v>19</v>
      </c>
      <c r="C23" s="175">
        <v>1326.073</v>
      </c>
      <c r="D23" s="176">
        <v>3829.9790000000003</v>
      </c>
      <c r="E23" s="177">
        <v>21795.519</v>
      </c>
      <c r="F23" s="168" t="s">
        <v>34</v>
      </c>
      <c r="G23" s="176">
        <v>43164.99</v>
      </c>
      <c r="H23" s="176">
        <v>1085.4</v>
      </c>
      <c r="I23" s="123">
        <v>44250.39000000001</v>
      </c>
      <c r="J23" s="176">
        <v>75774.418</v>
      </c>
      <c r="K23" s="82" t="s">
        <v>79</v>
      </c>
    </row>
    <row r="24" spans="1:11" ht="12.75">
      <c r="A24" s="37" t="s">
        <v>66</v>
      </c>
      <c r="B24" s="60">
        <v>1619</v>
      </c>
      <c r="C24" s="172">
        <v>85.711</v>
      </c>
      <c r="D24" s="173">
        <v>5063.46</v>
      </c>
      <c r="E24" s="174">
        <v>71598.86600000001</v>
      </c>
      <c r="F24" s="112" t="s">
        <v>34</v>
      </c>
      <c r="G24" s="173">
        <v>8412.207</v>
      </c>
      <c r="H24" s="173">
        <v>253.0809999999998</v>
      </c>
      <c r="I24" s="174">
        <v>8665.288</v>
      </c>
      <c r="J24" s="173">
        <v>82378.903</v>
      </c>
      <c r="K24" s="74">
        <v>16316.173</v>
      </c>
    </row>
    <row r="25" spans="1:11" ht="12.75">
      <c r="A25" s="37" t="s">
        <v>67</v>
      </c>
      <c r="B25" s="63" t="s">
        <v>79</v>
      </c>
      <c r="C25" s="124" t="s">
        <v>79</v>
      </c>
      <c r="D25" s="152" t="s">
        <v>79</v>
      </c>
      <c r="E25" s="123" t="s">
        <v>79</v>
      </c>
      <c r="F25" s="111" t="s">
        <v>79</v>
      </c>
      <c r="G25" s="152" t="s">
        <v>79</v>
      </c>
      <c r="H25" s="152" t="s">
        <v>79</v>
      </c>
      <c r="I25" s="123" t="s">
        <v>79</v>
      </c>
      <c r="J25" s="152" t="s">
        <v>79</v>
      </c>
      <c r="K25" s="73" t="s">
        <v>79</v>
      </c>
    </row>
    <row r="26" spans="1:11" ht="12.75">
      <c r="A26" s="37" t="s">
        <v>68</v>
      </c>
      <c r="B26" s="60" t="s">
        <v>79</v>
      </c>
      <c r="C26" s="172" t="s">
        <v>79</v>
      </c>
      <c r="D26" s="173" t="s">
        <v>79</v>
      </c>
      <c r="E26" s="174" t="s">
        <v>79</v>
      </c>
      <c r="F26" s="112" t="s">
        <v>79</v>
      </c>
      <c r="G26" s="173" t="s">
        <v>79</v>
      </c>
      <c r="H26" s="173" t="s">
        <v>79</v>
      </c>
      <c r="I26" s="174" t="s">
        <v>79</v>
      </c>
      <c r="J26" s="173" t="s">
        <v>79</v>
      </c>
      <c r="K26" s="74" t="s">
        <v>79</v>
      </c>
    </row>
    <row r="27" spans="1:11" ht="12.75">
      <c r="A27" s="37" t="s">
        <v>69</v>
      </c>
      <c r="B27" s="63">
        <v>164</v>
      </c>
      <c r="C27" s="124">
        <v>2390.193</v>
      </c>
      <c r="D27" s="152">
        <v>6025.316000000001</v>
      </c>
      <c r="E27" s="123">
        <v>71191.54100000001</v>
      </c>
      <c r="F27" s="111" t="s">
        <v>34</v>
      </c>
      <c r="G27" s="152">
        <v>64361.815</v>
      </c>
      <c r="H27" s="152">
        <v>31.054999999993015</v>
      </c>
      <c r="I27" s="123">
        <v>64392.869999999995</v>
      </c>
      <c r="J27" s="152">
        <v>125421.94799999999</v>
      </c>
      <c r="K27" s="73">
        <v>82188.205</v>
      </c>
    </row>
    <row r="28" spans="1:11" ht="12.75">
      <c r="A28" s="37" t="s">
        <v>37</v>
      </c>
      <c r="B28" s="60">
        <v>14</v>
      </c>
      <c r="C28" s="172">
        <v>6787.380000000001</v>
      </c>
      <c r="D28" s="173">
        <v>4552.742</v>
      </c>
      <c r="E28" s="174">
        <v>56425.426</v>
      </c>
      <c r="F28" s="112" t="s">
        <v>34</v>
      </c>
      <c r="G28" s="173">
        <v>13193.060999999998</v>
      </c>
      <c r="H28" s="173">
        <v>0</v>
      </c>
      <c r="I28" s="174">
        <v>13193.060999999998</v>
      </c>
      <c r="J28" s="173">
        <v>82920.465</v>
      </c>
      <c r="K28" s="74">
        <v>9464.280999999999</v>
      </c>
    </row>
    <row r="29" spans="1:11" ht="12.75">
      <c r="A29" s="37" t="s">
        <v>70</v>
      </c>
      <c r="B29" s="63">
        <v>67</v>
      </c>
      <c r="C29" s="124">
        <v>4717.469</v>
      </c>
      <c r="D29" s="152">
        <v>4250.983</v>
      </c>
      <c r="E29" s="123">
        <v>50956.834</v>
      </c>
      <c r="F29" s="111" t="s">
        <v>34</v>
      </c>
      <c r="G29" s="152">
        <v>67190.176</v>
      </c>
      <c r="H29" s="152">
        <v>1070.6729999999982</v>
      </c>
      <c r="I29" s="123">
        <v>68260.849</v>
      </c>
      <c r="J29" s="152">
        <v>129666.893</v>
      </c>
      <c r="K29" s="73">
        <v>111073.01599999999</v>
      </c>
    </row>
    <row r="30" spans="1:11" ht="12.75">
      <c r="A30" s="37" t="s">
        <v>38</v>
      </c>
      <c r="B30" s="60">
        <v>1861</v>
      </c>
      <c r="C30" s="172">
        <v>4567.28</v>
      </c>
      <c r="D30" s="173">
        <v>16535.371</v>
      </c>
      <c r="E30" s="174">
        <v>99926.63699999999</v>
      </c>
      <c r="F30" s="112" t="s">
        <v>34</v>
      </c>
      <c r="G30" s="173">
        <v>65172.066000000006</v>
      </c>
      <c r="H30" s="173">
        <v>1999.976000000001</v>
      </c>
      <c r="I30" s="174">
        <v>67172.042</v>
      </c>
      <c r="J30" s="173">
        <v>209695.076</v>
      </c>
      <c r="K30" s="74">
        <v>522151.7260000001</v>
      </c>
    </row>
    <row r="31" spans="1:11" ht="12.75">
      <c r="A31" s="37" t="s">
        <v>39</v>
      </c>
      <c r="B31" s="63">
        <v>2194</v>
      </c>
      <c r="C31" s="124">
        <v>152.676</v>
      </c>
      <c r="D31" s="152">
        <v>302.59000000000003</v>
      </c>
      <c r="E31" s="123">
        <v>919.871</v>
      </c>
      <c r="F31" s="111" t="s">
        <v>34</v>
      </c>
      <c r="G31" s="152">
        <v>0</v>
      </c>
      <c r="H31" s="152">
        <v>1186.6770000000001</v>
      </c>
      <c r="I31" s="123">
        <v>1186.6770000000001</v>
      </c>
      <c r="J31" s="152">
        <v>3022.091</v>
      </c>
      <c r="K31" s="73">
        <v>35.077000000000005</v>
      </c>
    </row>
    <row r="32" spans="1:11" ht="12.75">
      <c r="A32" s="37" t="s">
        <v>40</v>
      </c>
      <c r="B32" s="60">
        <v>603</v>
      </c>
      <c r="C32" s="172">
        <v>79.62100000000001</v>
      </c>
      <c r="D32" s="173">
        <v>1312.826</v>
      </c>
      <c r="E32" s="174">
        <v>16908.454</v>
      </c>
      <c r="F32" s="112" t="s">
        <v>34</v>
      </c>
      <c r="G32" s="173">
        <v>230.603</v>
      </c>
      <c r="H32" s="173">
        <v>136.502</v>
      </c>
      <c r="I32" s="174">
        <v>367.105</v>
      </c>
      <c r="J32" s="173">
        <v>20019.042999999998</v>
      </c>
      <c r="K32" s="74">
        <v>601.4069999999999</v>
      </c>
    </row>
    <row r="33" spans="1:11" ht="12.75">
      <c r="A33" s="37" t="s">
        <v>41</v>
      </c>
      <c r="B33" s="63">
        <v>1020</v>
      </c>
      <c r="C33" s="124">
        <v>36.82</v>
      </c>
      <c r="D33" s="152">
        <v>216.91599999999997</v>
      </c>
      <c r="E33" s="123">
        <v>5171.5</v>
      </c>
      <c r="F33" s="111" t="s">
        <v>34</v>
      </c>
      <c r="G33" s="152">
        <v>213.882</v>
      </c>
      <c r="H33" s="152">
        <v>57.000999999999976</v>
      </c>
      <c r="I33" s="123">
        <v>270.883</v>
      </c>
      <c r="J33" s="152">
        <v>5451.928</v>
      </c>
      <c r="K33" s="73">
        <v>532.269</v>
      </c>
    </row>
    <row r="34" spans="1:11" ht="12.75">
      <c r="A34" s="37" t="s">
        <v>71</v>
      </c>
      <c r="B34" s="60">
        <v>3675</v>
      </c>
      <c r="C34" s="172">
        <v>573.737</v>
      </c>
      <c r="D34" s="173">
        <v>66.038</v>
      </c>
      <c r="E34" s="174">
        <v>4680.371</v>
      </c>
      <c r="F34" s="112" t="s">
        <v>34</v>
      </c>
      <c r="G34" s="173">
        <v>10</v>
      </c>
      <c r="H34" s="173">
        <v>6.563999999999998</v>
      </c>
      <c r="I34" s="174">
        <v>16.564</v>
      </c>
      <c r="J34" s="173">
        <v>5208.871</v>
      </c>
      <c r="K34" s="74">
        <v>1166.907</v>
      </c>
    </row>
    <row r="35" spans="1:11" ht="12.75">
      <c r="A35" s="37" t="s">
        <v>72</v>
      </c>
      <c r="B35" s="63">
        <v>104</v>
      </c>
      <c r="C35" s="124">
        <v>3534.121</v>
      </c>
      <c r="D35" s="152">
        <v>1984.0610000000001</v>
      </c>
      <c r="E35" s="123">
        <v>65292.933999999994</v>
      </c>
      <c r="F35" s="111" t="s">
        <v>34</v>
      </c>
      <c r="G35" s="152">
        <v>48670.609000000004</v>
      </c>
      <c r="H35" s="152">
        <v>4.707999999995809</v>
      </c>
      <c r="I35" s="123">
        <v>48675.316999999995</v>
      </c>
      <c r="J35" s="152">
        <v>121841.628</v>
      </c>
      <c r="K35" s="73" t="s">
        <v>79</v>
      </c>
    </row>
    <row r="36" spans="1:11" ht="12.75">
      <c r="A36" s="37" t="s">
        <v>73</v>
      </c>
      <c r="B36" s="60">
        <v>282</v>
      </c>
      <c r="C36" s="172">
        <v>245.063</v>
      </c>
      <c r="D36" s="173">
        <v>219.89499999999998</v>
      </c>
      <c r="E36" s="174">
        <v>6019.119000000001</v>
      </c>
      <c r="F36" s="112" t="s">
        <v>34</v>
      </c>
      <c r="G36" s="173">
        <v>40</v>
      </c>
      <c r="H36" s="173">
        <v>70</v>
      </c>
      <c r="I36" s="174">
        <v>110</v>
      </c>
      <c r="J36" s="173">
        <v>6835.017</v>
      </c>
      <c r="K36" s="74">
        <v>3831.6449999999995</v>
      </c>
    </row>
    <row r="37" spans="1:11" ht="12.75">
      <c r="A37" s="37" t="s">
        <v>74</v>
      </c>
      <c r="B37" s="63">
        <v>53</v>
      </c>
      <c r="C37" s="124">
        <v>1593.884</v>
      </c>
      <c r="D37" s="152">
        <v>4444.823000000001</v>
      </c>
      <c r="E37" s="123">
        <v>26732.049</v>
      </c>
      <c r="F37" s="111" t="s">
        <v>34</v>
      </c>
      <c r="G37" s="152">
        <v>67278.316</v>
      </c>
      <c r="H37" s="152">
        <v>9.863000000000465</v>
      </c>
      <c r="I37" s="123">
        <v>67288.179</v>
      </c>
      <c r="J37" s="152">
        <v>95548.275</v>
      </c>
      <c r="K37" s="73">
        <v>28708.047</v>
      </c>
    </row>
    <row r="38" spans="1:11" ht="12.75">
      <c r="A38" s="37" t="s">
        <v>75</v>
      </c>
      <c r="B38" s="60">
        <v>40</v>
      </c>
      <c r="C38" s="172">
        <v>3769.4949999999994</v>
      </c>
      <c r="D38" s="173">
        <v>4636.42</v>
      </c>
      <c r="E38" s="174">
        <v>55211.3</v>
      </c>
      <c r="F38" s="112" t="s">
        <v>34</v>
      </c>
      <c r="G38" s="173">
        <v>83692.56999999999</v>
      </c>
      <c r="H38" s="173">
        <v>1010.2880000000005</v>
      </c>
      <c r="I38" s="174">
        <v>84702.858</v>
      </c>
      <c r="J38" s="173">
        <v>135392.98</v>
      </c>
      <c r="K38" s="74">
        <v>102578.505</v>
      </c>
    </row>
    <row r="39" spans="1:11" ht="12.75">
      <c r="A39" s="37" t="s">
        <v>42</v>
      </c>
      <c r="B39" s="63">
        <v>282</v>
      </c>
      <c r="C39" s="178">
        <v>139.80899999999997</v>
      </c>
      <c r="D39" s="179">
        <v>224.10399999999998</v>
      </c>
      <c r="E39" s="180">
        <v>5263.767</v>
      </c>
      <c r="F39" s="113" t="s">
        <v>34</v>
      </c>
      <c r="G39" s="179">
        <v>130.997</v>
      </c>
      <c r="H39" s="179">
        <v>0</v>
      </c>
      <c r="I39" s="123">
        <v>130.997</v>
      </c>
      <c r="J39" s="179">
        <v>5860.101</v>
      </c>
      <c r="K39" s="76">
        <v>342.734</v>
      </c>
    </row>
    <row r="40" spans="1:11" ht="12.75">
      <c r="A40" s="37" t="s">
        <v>76</v>
      </c>
      <c r="B40" s="60">
        <v>23</v>
      </c>
      <c r="C40" s="172">
        <v>11916.156</v>
      </c>
      <c r="D40" s="173">
        <v>5590.081</v>
      </c>
      <c r="E40" s="174">
        <v>77677.86600000001</v>
      </c>
      <c r="F40" s="112" t="s">
        <v>34</v>
      </c>
      <c r="G40" s="173">
        <v>30491.548</v>
      </c>
      <c r="H40" s="173">
        <v>2600.85</v>
      </c>
      <c r="I40" s="174">
        <v>33092.398</v>
      </c>
      <c r="J40" s="173">
        <v>133281.55200000003</v>
      </c>
      <c r="K40" s="74">
        <v>87563.043</v>
      </c>
    </row>
    <row r="41" spans="1:11" ht="12.75">
      <c r="A41" s="27" t="s">
        <v>43</v>
      </c>
      <c r="B41" s="63">
        <v>428</v>
      </c>
      <c r="C41" s="124">
        <v>245.971</v>
      </c>
      <c r="D41" s="152">
        <v>1066.213</v>
      </c>
      <c r="E41" s="123">
        <v>18117.59</v>
      </c>
      <c r="F41" s="111" t="s">
        <v>34</v>
      </c>
      <c r="G41" s="152">
        <v>837.5</v>
      </c>
      <c r="H41" s="152">
        <v>200</v>
      </c>
      <c r="I41" s="123">
        <v>1037.5</v>
      </c>
      <c r="J41" s="152">
        <v>19336.738</v>
      </c>
      <c r="K41" s="73">
        <v>3819.807</v>
      </c>
    </row>
    <row r="42" spans="1:11" ht="12.75">
      <c r="A42" s="27" t="s">
        <v>44</v>
      </c>
      <c r="B42" s="60">
        <v>61</v>
      </c>
      <c r="C42" s="172">
        <v>2470.5389999999998</v>
      </c>
      <c r="D42" s="173">
        <v>4681.554</v>
      </c>
      <c r="E42" s="174">
        <v>68307.75</v>
      </c>
      <c r="F42" s="112" t="s">
        <v>34</v>
      </c>
      <c r="G42" s="173">
        <v>34565.859</v>
      </c>
      <c r="H42" s="173">
        <v>5.48399999999674</v>
      </c>
      <c r="I42" s="174">
        <v>34571.34299999999</v>
      </c>
      <c r="J42" s="173">
        <v>104693.74399999999</v>
      </c>
      <c r="K42" s="74">
        <v>82956.16500000001</v>
      </c>
    </row>
    <row r="43" spans="1:11" ht="12.75">
      <c r="A43" s="28" t="s">
        <v>77</v>
      </c>
      <c r="B43" s="64">
        <v>34</v>
      </c>
      <c r="C43" s="178">
        <v>663.841</v>
      </c>
      <c r="D43" s="179">
        <v>313.99</v>
      </c>
      <c r="E43" s="180">
        <v>12588.063999999998</v>
      </c>
      <c r="F43" s="111" t="s">
        <v>34</v>
      </c>
      <c r="G43" s="179">
        <v>8290.692000000001</v>
      </c>
      <c r="H43" s="179">
        <v>110.20599999999976</v>
      </c>
      <c r="I43" s="123">
        <v>8400.898</v>
      </c>
      <c r="J43" s="179">
        <v>21986.381</v>
      </c>
      <c r="K43" s="76">
        <v>11323.683</v>
      </c>
    </row>
    <row r="44" spans="1:11" ht="12.75">
      <c r="A44" s="28" t="s">
        <v>78</v>
      </c>
      <c r="B44" s="61">
        <v>1669</v>
      </c>
      <c r="C44" s="181">
        <v>687.0659999999999</v>
      </c>
      <c r="D44" s="182">
        <v>1718.205</v>
      </c>
      <c r="E44" s="183">
        <v>67780.82500000001</v>
      </c>
      <c r="F44" s="112" t="s">
        <v>34</v>
      </c>
      <c r="G44" s="182">
        <v>12934.251</v>
      </c>
      <c r="H44" s="182">
        <v>0.25</v>
      </c>
      <c r="I44" s="174">
        <v>12934.501</v>
      </c>
      <c r="J44" s="182">
        <v>86752.39499999999</v>
      </c>
      <c r="K44" s="72">
        <v>0</v>
      </c>
    </row>
    <row r="45" spans="1:11" ht="12.75">
      <c r="A45" s="27"/>
      <c r="B45" s="63"/>
      <c r="C45" s="63"/>
      <c r="D45" s="152"/>
      <c r="E45" s="123"/>
      <c r="F45" s="63"/>
      <c r="G45" s="140"/>
      <c r="H45" s="140"/>
      <c r="I45" s="92"/>
      <c r="J45" s="140"/>
      <c r="K45" s="73"/>
    </row>
    <row r="46" spans="1:11" ht="12.75">
      <c r="A46" s="59" t="s">
        <v>8</v>
      </c>
      <c r="B46" s="109">
        <f>SUM(B13:B44)</f>
        <v>20624</v>
      </c>
      <c r="C46" s="184">
        <f>SUM(C13:C44)</f>
        <v>53564.38</v>
      </c>
      <c r="D46" s="185">
        <f>SUM(D13:D44)</f>
        <v>87950.83400000002</v>
      </c>
      <c r="E46" s="186">
        <f>SUM(E13:E44)</f>
        <v>1017019.209</v>
      </c>
      <c r="F46" s="187" t="s">
        <v>34</v>
      </c>
      <c r="G46" s="185">
        <f>SUM(G13:G44)</f>
        <v>655283.1389999999</v>
      </c>
      <c r="H46" s="185">
        <f>SUM(H13:H44)</f>
        <v>31971.17799999998</v>
      </c>
      <c r="I46" s="186">
        <f>SUM(I13:I44)</f>
        <v>687254.317</v>
      </c>
      <c r="J46" s="185">
        <f>SUM(J13:J44)</f>
        <v>1846269.131</v>
      </c>
      <c r="K46" s="188">
        <f>SUM(K13:K44)</f>
        <v>1259539.7720000003</v>
      </c>
    </row>
    <row r="47" spans="1:11" ht="12.75">
      <c r="A47" s="77" t="s">
        <v>56</v>
      </c>
      <c r="B47" s="43" t="s">
        <v>81</v>
      </c>
      <c r="C47" s="43"/>
      <c r="D47" s="43"/>
      <c r="E47" s="43"/>
      <c r="F47" s="43"/>
      <c r="G47" s="43"/>
      <c r="H47" s="43"/>
      <c r="I47" s="43"/>
      <c r="J47" s="43"/>
      <c r="K47" s="66"/>
    </row>
    <row r="48" spans="1:11" ht="12.75">
      <c r="A48" s="44"/>
      <c r="B48" s="45" t="s">
        <v>82</v>
      </c>
      <c r="C48" s="45"/>
      <c r="D48" s="46"/>
      <c r="E48" s="46"/>
      <c r="F48" s="47"/>
      <c r="G48" s="47"/>
      <c r="H48" s="47"/>
      <c r="I48" s="47"/>
      <c r="J48" s="47"/>
      <c r="K48" s="48"/>
    </row>
    <row r="49" spans="1:11" ht="12.75">
      <c r="A49" s="44"/>
      <c r="B49" s="45" t="s">
        <v>94</v>
      </c>
      <c r="C49" s="45"/>
      <c r="D49" s="46"/>
      <c r="E49" s="46"/>
      <c r="F49" s="46"/>
      <c r="G49" s="47"/>
      <c r="H49" s="45"/>
      <c r="I49" s="45"/>
      <c r="J49" s="45"/>
      <c r="K49" s="49"/>
    </row>
    <row r="50" spans="1:11" ht="12.75">
      <c r="A50" s="50"/>
      <c r="B50" s="51" t="s">
        <v>84</v>
      </c>
      <c r="C50" s="51"/>
      <c r="D50" s="51"/>
      <c r="E50" s="51"/>
      <c r="F50" s="51"/>
      <c r="G50" s="51"/>
      <c r="H50" s="51"/>
      <c r="I50" s="51"/>
      <c r="J50" s="51"/>
      <c r="K50" s="52"/>
    </row>
    <row r="51" spans="1:11" ht="12.75">
      <c r="A51" s="53"/>
      <c r="B51" s="54" t="s">
        <v>85</v>
      </c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12.75">
      <c r="A52" s="53"/>
      <c r="B52" s="54" t="s">
        <v>86</v>
      </c>
      <c r="C52" s="54"/>
      <c r="D52" s="54"/>
      <c r="E52" s="54"/>
      <c r="F52" s="54"/>
      <c r="G52" s="54"/>
      <c r="H52" s="54"/>
      <c r="I52" s="54"/>
      <c r="J52" s="54"/>
      <c r="K52" s="55"/>
    </row>
    <row r="53" spans="1:11" ht="12.75">
      <c r="A53" s="53"/>
      <c r="B53" s="126" t="s">
        <v>92</v>
      </c>
      <c r="C53" s="54"/>
      <c r="D53" s="54"/>
      <c r="E53" s="54"/>
      <c r="F53" s="54"/>
      <c r="G53" s="54"/>
      <c r="H53" s="54"/>
      <c r="I53" s="54"/>
      <c r="J53" s="54"/>
      <c r="K53" s="55"/>
    </row>
    <row r="54" spans="1:11" ht="13.5" thickBo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/>
  <mergeCells count="5">
    <mergeCell ref="A2:K2"/>
    <mergeCell ref="A3:K3"/>
    <mergeCell ref="A4:K4"/>
    <mergeCell ref="A5:K5"/>
    <mergeCell ref="F7:I7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Bhatt</dc:creator>
  <cp:keywords/>
  <dc:description/>
  <cp:lastModifiedBy>ADMIN</cp:lastModifiedBy>
  <cp:lastPrinted>2017-03-08T05:53:39Z</cp:lastPrinted>
  <dcterms:created xsi:type="dcterms:W3CDTF">1996-10-14T23:33:28Z</dcterms:created>
  <dcterms:modified xsi:type="dcterms:W3CDTF">2017-03-23T05:07:35Z</dcterms:modified>
  <cp:category/>
  <cp:version/>
  <cp:contentType/>
  <cp:contentStatus/>
</cp:coreProperties>
</file>