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'07A03300'!$A$1:$O$139</definedName>
    <definedName name="Print_Area_MI" localSheetId="0">'07A03300'!$A$1:$O$74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<sst xmlns="http://schemas.openxmlformats.org/spreadsheetml/2006/main" count="441" uniqueCount="79">
  <si>
    <t xml:space="preserve"> </t>
  </si>
  <si>
    <t xml:space="preserve">      </t>
  </si>
  <si>
    <t xml:space="preserve">   </t>
  </si>
  <si>
    <t>Year/State/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</si>
  <si>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</si>
  <si>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</si>
  <si>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</si>
  <si>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</si>
  <si>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</si>
  <si>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</si>
  <si>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</si>
  <si>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</si>
  <si>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</si>
  <si>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</si>
  <si>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</si>
  <si>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</si>
  <si>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</si>
  <si>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</si>
  <si>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</si>
  <si>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</si>
  <si>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</si>
  <si>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</si>
  <si>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</si>
  <si>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</si>
  <si>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</si>
  <si>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</si>
  <si>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</si>
  <si>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</si>
  <si>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</si>
  <si>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</si>
  <si>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</si>
  <si>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</si>
  <si>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</si>
  <si>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</si>
  <si>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</si>
  <si>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</si>
  <si>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</si>
  <si>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</si>
  <si>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</si>
  <si>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</si>
  <si>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</si>
  <si>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</si>
  <si>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</si>
  <si>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</si>
  <si>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</si>
  <si>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</si>
  <si>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</si>
  <si>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</si>
  <si>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</si>
  <si>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</si>
  <si>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</si>
  <si>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</si>
  <si>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</si>
  <si>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</si>
  <si>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</si>
  <si>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</si>
  <si>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</si>
  <si>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</si>
  <si>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</si>
  <si>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</si>
  <si>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</si>
  <si>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</si>
  <si>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</si>
  <si>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</si>
  <si>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</si>
  <si>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</si>
  <si>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</si>
  <si>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</si>
  <si>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>Table 9.6  - AREA AND PRODUCTION OF VEGETABLES -STATEWISE</t>
  </si>
  <si>
    <t>Table 9.6 - AREA AND PRODUCTION OF VEGETABLES -STATEWISE-Concld.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</si>
  <si>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</si>
  <si>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</si>
  <si>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</si>
  <si>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</si>
  <si>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</si>
  <si>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</si>
  <si>
    <t xml:space="preserve"> 2009-10</t>
  </si>
  <si>
    <t>2009-10</t>
  </si>
  <si>
    <t xml:space="preserve">Source : Indian Horticulture Database, 2010, National Horticulture Board,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</si>
</sst>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.000"/>
    <numFmt numFmtId="169" formatCode="0.0;[Red]0.0"/>
    <numFmt numFmtId="170" formatCode="0.000;[Red]0.000"/>
    <numFmt numFmtId="171" formatCode="[$-409]dddd\,\ mmmm\ dd\,\ yyyy"/>
    <numFmt numFmtId="172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2" fillId="33" borderId="0" xfId="55" applyNumberFormat="1" applyFont="1" applyFill="1" applyBorder="1">
      <alignment/>
      <protection/>
    </xf>
    <xf numFmtId="167" fontId="2" fillId="33" borderId="0" xfId="0" applyNumberFormat="1" applyFont="1" applyFill="1" applyBorder="1" applyAlignment="1">
      <alignment/>
    </xf>
    <xf numFmtId="167" fontId="2" fillId="33" borderId="0" xfId="55" applyNumberFormat="1" applyFont="1" applyFill="1" applyBorder="1" applyAlignment="1">
      <alignment horizontal="right"/>
      <protection/>
    </xf>
    <xf numFmtId="167" fontId="2" fillId="33" borderId="10" xfId="0" applyNumberFormat="1" applyFont="1" applyFill="1" applyBorder="1" applyAlignment="1">
      <alignment/>
    </xf>
    <xf numFmtId="167" fontId="3" fillId="0" borderId="0" xfId="0" applyNumberFormat="1" applyFont="1" applyAlignment="1" applyProtection="1">
      <alignment horizontal="right"/>
      <protection/>
    </xf>
    <xf numFmtId="167" fontId="4" fillId="33" borderId="0" xfId="55" applyNumberFormat="1" applyFont="1" applyFill="1" applyBorder="1">
      <alignment/>
      <protection/>
    </xf>
    <xf numFmtId="167" fontId="2" fillId="33" borderId="10" xfId="55" applyNumberFormat="1" applyFont="1" applyFill="1" applyBorder="1">
      <alignment/>
      <protection/>
    </xf>
    <xf numFmtId="172" fontId="2" fillId="0" borderId="0" xfId="0" applyNumberFormat="1" applyFont="1" applyAlignment="1" applyProtection="1">
      <alignment/>
      <protection/>
    </xf>
    <xf numFmtId="167" fontId="2" fillId="33" borderId="10" xfId="55" applyNumberFormat="1" applyFont="1" applyFill="1" applyBorder="1" applyAlignment="1">
      <alignment horizontal="right"/>
      <protection/>
    </xf>
    <xf numFmtId="167" fontId="3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9"/>
  <sheetViews>
    <sheetView showGridLines="0" tabSelected="1" view="pageBreakPreview" zoomScaleSheetLayoutView="100" zoomScalePageLayoutView="0" workbookViewId="0" topLeftCell="B108">
      <selection activeCell="J125" sqref="J125"/>
    </sheetView>
  </sheetViews>
  <sheetFormatPr defaultColWidth="9.625" defaultRowHeight="12.75"/>
  <cols>
    <col min="1" max="1" width="14.625" style="2" customWidth="1"/>
    <col min="2" max="2" width="8.125" style="2" customWidth="1"/>
    <col min="3" max="3" width="7.50390625" style="2" customWidth="1"/>
    <col min="4" max="4" width="7.625" style="2" customWidth="1"/>
    <col min="5" max="5" width="7.375" style="2" customWidth="1"/>
    <col min="6" max="6" width="7.25390625" style="2" customWidth="1"/>
    <col min="7" max="7" width="8.125" style="2" customWidth="1"/>
    <col min="8" max="8" width="7.375" style="2" customWidth="1"/>
    <col min="9" max="9" width="9.125" style="2" customWidth="1"/>
    <col min="10" max="10" width="7.50390625" style="2" customWidth="1"/>
    <col min="11" max="11" width="8.375" style="2" customWidth="1"/>
    <col min="12" max="12" width="7.125" style="2" customWidth="1"/>
    <col min="13" max="13" width="8.375" style="2" customWidth="1"/>
    <col min="14" max="14" width="6.75390625" style="2" customWidth="1"/>
    <col min="15" max="15" width="8.25390625" style="2" customWidth="1"/>
    <col min="16" max="19" width="10.625" style="2" customWidth="1"/>
    <col min="20" max="23" width="6.625" style="2" customWidth="1"/>
    <col min="24" max="31" width="9.625" style="2" customWidth="1"/>
    <col min="32" max="32" width="50.625" style="2" customWidth="1"/>
    <col min="33" max="33" width="9.625" style="2" customWidth="1"/>
    <col min="34" max="34" width="50.625" style="2" customWidth="1"/>
    <col min="35" max="16384" width="9.625" style="2" customWidth="1"/>
  </cols>
  <sheetData>
    <row r="1" spans="1:15" ht="12.75">
      <c r="A1" s="1"/>
      <c r="O1" s="12"/>
    </row>
    <row r="2" spans="1:15" ht="15.75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4" spans="1:20" ht="15.75">
      <c r="A4" s="34" t="s">
        <v>68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"/>
      <c r="Q4" s="3"/>
      <c r="R4" s="3"/>
      <c r="S4" s="3"/>
      <c r="T4" s="3"/>
    </row>
    <row r="5" spans="1:20" ht="12.75">
      <c r="A5" s="38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"/>
      <c r="Q5" s="3"/>
      <c r="R5" s="3"/>
      <c r="S5" s="3"/>
      <c r="T5" s="3"/>
    </row>
    <row r="6" spans="1:20" ht="12.75">
      <c r="A6" s="36" t="s">
        <v>75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R6" s="5" t="s">
        <v>0</v>
      </c>
      <c r="S6" s="3"/>
      <c r="T6" s="3"/>
    </row>
    <row r="7" spans="1:23" ht="12.75" customHeight="1">
      <c r="A7" s="6"/>
      <c r="D7" s="29" t="s">
        <v>58</v>
      </c>
      <c r="E7" s="30"/>
      <c r="F7" s="29" t="s">
        <v>59</v>
      </c>
      <c r="G7" s="30"/>
      <c r="H7" s="29" t="s">
        <v>60</v>
      </c>
      <c r="I7" s="30"/>
      <c r="J7" s="29" t="s">
        <v>61</v>
      </c>
      <c r="K7" s="30"/>
      <c r="L7" s="29" t="s">
        <v>62</v>
      </c>
      <c r="M7" s="30"/>
      <c r="N7" s="29" t="s">
        <v>63</v>
      </c>
      <c r="O7" s="30"/>
      <c r="P7" s="3"/>
      <c r="R7" s="3"/>
      <c r="T7" s="1" t="s">
        <v>1</v>
      </c>
      <c r="U7" s="5" t="s">
        <v>2</v>
      </c>
      <c r="V7" s="1" t="s">
        <v>0</v>
      </c>
      <c r="W7" s="5" t="s">
        <v>0</v>
      </c>
    </row>
    <row r="8" spans="1:21" ht="12.75" customHeight="1">
      <c r="A8" s="7" t="s">
        <v>3</v>
      </c>
      <c r="B8" s="40"/>
      <c r="C8" s="40"/>
      <c r="D8" s="40" t="s">
        <v>31</v>
      </c>
      <c r="E8" s="40"/>
      <c r="F8" s="40" t="s">
        <v>31</v>
      </c>
      <c r="G8" s="40"/>
      <c r="H8" s="40" t="s">
        <v>31</v>
      </c>
      <c r="I8" s="40"/>
      <c r="J8" s="40" t="s">
        <v>31</v>
      </c>
      <c r="K8" s="40"/>
      <c r="L8" s="40" t="s">
        <v>31</v>
      </c>
      <c r="M8" s="40"/>
      <c r="N8" s="40" t="s">
        <v>31</v>
      </c>
      <c r="O8" s="40"/>
      <c r="Q8" s="3"/>
      <c r="R8" s="3"/>
      <c r="S8" s="3"/>
      <c r="T8" s="5" t="s">
        <v>2</v>
      </c>
      <c r="U8" s="5" t="s">
        <v>2</v>
      </c>
    </row>
    <row r="9" spans="1:15" ht="12.75">
      <c r="A9" s="7" t="s">
        <v>4</v>
      </c>
      <c r="B9" s="13"/>
      <c r="C9" s="13"/>
      <c r="D9" s="13" t="s">
        <v>29</v>
      </c>
      <c r="E9" s="13" t="s">
        <v>30</v>
      </c>
      <c r="F9" s="13" t="s">
        <v>29</v>
      </c>
      <c r="G9" s="13" t="s">
        <v>30</v>
      </c>
      <c r="H9" s="13" t="s">
        <v>29</v>
      </c>
      <c r="I9" s="13" t="s">
        <v>30</v>
      </c>
      <c r="J9" s="13" t="s">
        <v>29</v>
      </c>
      <c r="K9" s="13" t="s">
        <v>30</v>
      </c>
      <c r="L9" s="13" t="s">
        <v>29</v>
      </c>
      <c r="M9" s="13" t="s">
        <v>30</v>
      </c>
      <c r="N9" s="13" t="s">
        <v>29</v>
      </c>
      <c r="O9" s="13" t="s">
        <v>30</v>
      </c>
    </row>
    <row r="10" spans="1:20" ht="12.75">
      <c r="A10" s="8"/>
      <c r="B10" s="9"/>
      <c r="C10" s="9"/>
      <c r="D10" s="9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1" t="s">
        <v>0</v>
      </c>
      <c r="S10" s="3"/>
      <c r="T10" s="3"/>
    </row>
    <row r="11" spans="1:20" ht="12.75">
      <c r="A11" s="7" t="s">
        <v>5</v>
      </c>
      <c r="D11" s="10" t="s">
        <v>6</v>
      </c>
      <c r="E11" s="10" t="s">
        <v>7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3"/>
      <c r="Q11" s="3"/>
      <c r="R11" s="3"/>
      <c r="S11" s="3"/>
      <c r="T11" s="3"/>
    </row>
    <row r="12" spans="1:19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 t="s">
        <v>0</v>
      </c>
      <c r="S12" s="3"/>
    </row>
    <row r="13" spans="1:15" ht="12.75">
      <c r="A13" s="1" t="s">
        <v>70</v>
      </c>
      <c r="B13" s="17"/>
      <c r="C13" s="17"/>
      <c r="D13" s="14">
        <v>502.4</v>
      </c>
      <c r="E13" s="17">
        <v>8347.7</v>
      </c>
      <c r="F13" s="17">
        <v>258.1</v>
      </c>
      <c r="G13" s="17">
        <v>5678.2</v>
      </c>
      <c r="H13" s="17">
        <v>269.9</v>
      </c>
      <c r="I13" s="17">
        <v>4890.5</v>
      </c>
      <c r="J13" s="17">
        <v>347.2</v>
      </c>
      <c r="K13" s="14">
        <v>3324.7</v>
      </c>
      <c r="L13" s="17">
        <v>303.3</v>
      </c>
      <c r="M13" s="14">
        <v>2038.2</v>
      </c>
      <c r="N13" s="17">
        <v>458.1</v>
      </c>
      <c r="O13" s="17">
        <v>7462.3</v>
      </c>
    </row>
    <row r="14" spans="1:15" ht="12.75">
      <c r="A14" s="1" t="s">
        <v>71</v>
      </c>
      <c r="B14" s="17"/>
      <c r="C14" s="17"/>
      <c r="D14" s="14">
        <v>507.3</v>
      </c>
      <c r="E14" s="17">
        <v>8001.2</v>
      </c>
      <c r="F14" s="17">
        <v>233.8</v>
      </c>
      <c r="G14" s="17">
        <v>5392</v>
      </c>
      <c r="H14" s="17">
        <v>254.6</v>
      </c>
      <c r="I14" s="17">
        <v>4444.1</v>
      </c>
      <c r="J14" s="17">
        <v>329.2</v>
      </c>
      <c r="K14" s="14">
        <v>3244.5</v>
      </c>
      <c r="L14" s="17">
        <v>305.2</v>
      </c>
      <c r="M14" s="14">
        <v>2061.8</v>
      </c>
      <c r="N14" s="17">
        <v>478.8</v>
      </c>
      <c r="O14" s="17">
        <v>7616.7</v>
      </c>
    </row>
    <row r="15" spans="1:15" ht="12.75">
      <c r="A15" s="1" t="s">
        <v>72</v>
      </c>
      <c r="B15" s="17"/>
      <c r="C15" s="17"/>
      <c r="D15" s="14">
        <v>516.4</v>
      </c>
      <c r="E15" s="17">
        <v>8477.3</v>
      </c>
      <c r="F15" s="17">
        <v>255.1</v>
      </c>
      <c r="G15" s="17">
        <v>5594.6</v>
      </c>
      <c r="H15" s="17">
        <v>267.9</v>
      </c>
      <c r="I15" s="17">
        <v>4940.2</v>
      </c>
      <c r="J15" s="17">
        <v>353.1</v>
      </c>
      <c r="K15" s="14">
        <v>3631.4</v>
      </c>
      <c r="L15" s="17">
        <v>385.2</v>
      </c>
      <c r="M15" s="14">
        <v>1901.2</v>
      </c>
      <c r="N15" s="17">
        <v>502.8</v>
      </c>
      <c r="O15" s="17">
        <v>8125.6</v>
      </c>
    </row>
    <row r="16" spans="1:15" ht="12.75">
      <c r="A16" s="1" t="s">
        <v>73</v>
      </c>
      <c r="B16" s="17"/>
      <c r="C16" s="17"/>
      <c r="D16" s="14">
        <v>526.5</v>
      </c>
      <c r="E16" s="17">
        <v>8600.8</v>
      </c>
      <c r="F16" s="17">
        <v>287.8</v>
      </c>
      <c r="G16" s="17">
        <v>6113.5</v>
      </c>
      <c r="H16" s="17">
        <v>238.5</v>
      </c>
      <c r="I16" s="17">
        <v>4514.8</v>
      </c>
      <c r="J16" s="17">
        <v>357.3</v>
      </c>
      <c r="K16" s="14">
        <v>3512.4</v>
      </c>
      <c r="L16" s="17">
        <v>376.3</v>
      </c>
      <c r="M16" s="14">
        <v>1944.8</v>
      </c>
      <c r="N16" s="17">
        <v>505.4</v>
      </c>
      <c r="O16" s="17">
        <v>8825.4</v>
      </c>
    </row>
    <row r="17" spans="1:15" ht="12.75">
      <c r="A17" s="1" t="s">
        <v>74</v>
      </c>
      <c r="B17" s="17"/>
      <c r="C17" s="17"/>
      <c r="D17" s="14">
        <v>559.7</v>
      </c>
      <c r="E17" s="17">
        <v>9364.6</v>
      </c>
      <c r="F17" s="17">
        <v>253.5</v>
      </c>
      <c r="G17" s="17">
        <v>5637.3</v>
      </c>
      <c r="H17" s="17">
        <v>288.6</v>
      </c>
      <c r="I17" s="17">
        <v>5323.1</v>
      </c>
      <c r="J17" s="17">
        <v>391.8</v>
      </c>
      <c r="K17" s="14">
        <v>3974.6</v>
      </c>
      <c r="L17" s="17">
        <v>386.1</v>
      </c>
      <c r="M17" s="14">
        <v>2270</v>
      </c>
      <c r="N17" s="17">
        <v>546.1</v>
      </c>
      <c r="O17" s="17">
        <v>9820.4</v>
      </c>
    </row>
    <row r="18" spans="1:15" ht="12.75">
      <c r="A18" s="1" t="s">
        <v>32</v>
      </c>
      <c r="B18" s="17"/>
      <c r="C18" s="17"/>
      <c r="D18" s="14">
        <v>568.2</v>
      </c>
      <c r="E18" s="17">
        <v>9453.1</v>
      </c>
      <c r="F18" s="17">
        <v>249</v>
      </c>
      <c r="G18" s="17">
        <v>5583.6</v>
      </c>
      <c r="H18" s="17">
        <v>302.1</v>
      </c>
      <c r="I18" s="17">
        <v>5537.9</v>
      </c>
      <c r="J18" s="17">
        <v>396.4</v>
      </c>
      <c r="K18" s="14">
        <v>4070.3</v>
      </c>
      <c r="L18" s="17">
        <v>297.5</v>
      </c>
      <c r="M18" s="14">
        <v>2401.9</v>
      </c>
      <c r="N18" s="17">
        <v>596.2</v>
      </c>
      <c r="O18" s="17">
        <v>10054.6</v>
      </c>
    </row>
    <row r="19" spans="1:16" ht="12.75">
      <c r="A19" s="1" t="s">
        <v>33</v>
      </c>
      <c r="B19" s="17"/>
      <c r="C19" s="17"/>
      <c r="D19" s="17">
        <v>561.4</v>
      </c>
      <c r="E19" s="17">
        <v>9677.7</v>
      </c>
      <c r="F19" s="17">
        <v>266.2</v>
      </c>
      <c r="G19" s="17">
        <v>5910.4</v>
      </c>
      <c r="H19" s="17">
        <v>312.4</v>
      </c>
      <c r="I19" s="17">
        <v>5777.1</v>
      </c>
      <c r="J19" s="17">
        <v>406.9</v>
      </c>
      <c r="K19" s="17">
        <v>4179.1</v>
      </c>
      <c r="L19" s="17">
        <v>312.5</v>
      </c>
      <c r="M19" s="17">
        <v>2491.1</v>
      </c>
      <c r="N19" s="17">
        <v>566.3</v>
      </c>
      <c r="O19" s="17">
        <v>10302.7</v>
      </c>
      <c r="P19" s="12"/>
    </row>
    <row r="20" spans="1:16" ht="12.75">
      <c r="A20" s="1" t="s">
        <v>34</v>
      </c>
      <c r="B20" s="17"/>
      <c r="C20" s="17"/>
      <c r="D20" s="17">
        <v>1224.95</v>
      </c>
      <c r="E20" s="17">
        <v>21125.8</v>
      </c>
      <c r="F20" s="17">
        <v>662</v>
      </c>
      <c r="G20" s="17">
        <v>14562.8</v>
      </c>
      <c r="H20" s="17">
        <v>695.79</v>
      </c>
      <c r="I20" s="17">
        <v>13138</v>
      </c>
      <c r="J20" s="17">
        <v>905.2</v>
      </c>
      <c r="K20" s="17">
        <v>9606.4</v>
      </c>
      <c r="L20" s="17">
        <v>730.2574000000001</v>
      </c>
      <c r="M20" s="17">
        <v>6059</v>
      </c>
      <c r="N20" s="17">
        <v>1268.8</v>
      </c>
      <c r="O20" s="17">
        <v>24866.4</v>
      </c>
      <c r="P20" s="12"/>
    </row>
    <row r="21" spans="1:16" ht="12.75">
      <c r="A21" s="1" t="s">
        <v>76</v>
      </c>
      <c r="B21" s="17"/>
      <c r="C21" s="17"/>
      <c r="D21" s="14">
        <v>612.4</v>
      </c>
      <c r="E21" s="14">
        <v>10563</v>
      </c>
      <c r="F21" s="14">
        <v>331</v>
      </c>
      <c r="G21" s="14">
        <v>7281.4</v>
      </c>
      <c r="H21" s="14">
        <v>347.895</v>
      </c>
      <c r="I21" s="14">
        <v>6569</v>
      </c>
      <c r="J21" s="14">
        <v>452.5</v>
      </c>
      <c r="K21" s="14">
        <v>4803.3</v>
      </c>
      <c r="L21" s="14">
        <v>364.9</v>
      </c>
      <c r="M21" s="14">
        <v>3029.4</v>
      </c>
      <c r="N21" s="14">
        <v>634.4</v>
      </c>
      <c r="O21" s="14">
        <v>12433.2</v>
      </c>
      <c r="P21" s="12"/>
    </row>
    <row r="22" spans="2:16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</row>
    <row r="23" spans="1:16" ht="12.75">
      <c r="A23" s="7" t="s">
        <v>77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2"/>
    </row>
    <row r="24" spans="1:16" ht="12.75">
      <c r="A24" s="7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2"/>
    </row>
    <row r="25" spans="1:16" ht="12.75">
      <c r="A25" s="1" t="s">
        <v>9</v>
      </c>
      <c r="B25" s="19"/>
      <c r="C25" s="19"/>
      <c r="D25" s="19">
        <v>24.3</v>
      </c>
      <c r="E25" s="19">
        <v>485</v>
      </c>
      <c r="F25" s="20">
        <v>9.1</v>
      </c>
      <c r="G25" s="20">
        <v>136.1</v>
      </c>
      <c r="H25" s="19">
        <v>3.6</v>
      </c>
      <c r="I25" s="19">
        <v>74.9</v>
      </c>
      <c r="J25" s="20">
        <v>33.5</v>
      </c>
      <c r="K25" s="20">
        <v>502.1</v>
      </c>
      <c r="L25" s="19">
        <v>0.6</v>
      </c>
      <c r="M25" s="19">
        <v>20.4</v>
      </c>
      <c r="N25" s="19">
        <v>87</v>
      </c>
      <c r="O25" s="19">
        <v>1652.1</v>
      </c>
      <c r="P25" s="12"/>
    </row>
    <row r="26" spans="1:16" ht="12.75">
      <c r="A26" s="1" t="s">
        <v>35</v>
      </c>
      <c r="B26" s="19"/>
      <c r="C26" s="19"/>
      <c r="D26" s="21" t="s">
        <v>10</v>
      </c>
      <c r="E26" s="21" t="s">
        <v>10</v>
      </c>
      <c r="F26" s="21" t="s">
        <v>10</v>
      </c>
      <c r="G26" s="21" t="s">
        <v>10</v>
      </c>
      <c r="H26" s="21" t="s">
        <v>10</v>
      </c>
      <c r="I26" s="21" t="s">
        <v>10</v>
      </c>
      <c r="J26" s="21" t="s">
        <v>10</v>
      </c>
      <c r="K26" s="21" t="s">
        <v>10</v>
      </c>
      <c r="L26" s="21" t="s">
        <v>10</v>
      </c>
      <c r="M26" s="21" t="s">
        <v>10</v>
      </c>
      <c r="N26" s="21" t="s">
        <v>10</v>
      </c>
      <c r="O26" s="21" t="s">
        <v>10</v>
      </c>
      <c r="P26" s="12"/>
    </row>
    <row r="27" spans="1:20" ht="12.75">
      <c r="A27" s="1" t="s">
        <v>36</v>
      </c>
      <c r="B27" s="19"/>
      <c r="C27" s="19"/>
      <c r="D27" s="19">
        <v>15.9</v>
      </c>
      <c r="E27" s="19">
        <v>253</v>
      </c>
      <c r="F27" s="19">
        <v>29.8</v>
      </c>
      <c r="G27" s="19">
        <v>614.2</v>
      </c>
      <c r="H27" s="19">
        <v>20.5</v>
      </c>
      <c r="I27" s="19">
        <v>351.3</v>
      </c>
      <c r="J27" s="20">
        <v>10.9</v>
      </c>
      <c r="K27" s="20">
        <v>149.7</v>
      </c>
      <c r="L27" s="19">
        <v>21.2</v>
      </c>
      <c r="M27" s="19">
        <v>13.2</v>
      </c>
      <c r="N27" s="19">
        <v>16.3</v>
      </c>
      <c r="O27" s="19">
        <v>379.5</v>
      </c>
      <c r="P27" s="12"/>
      <c r="R27" s="3"/>
      <c r="T27" s="3"/>
    </row>
    <row r="28" spans="1:20" ht="12.75">
      <c r="A28" s="1" t="s">
        <v>37</v>
      </c>
      <c r="B28" s="19"/>
      <c r="C28" s="19"/>
      <c r="D28" s="19">
        <v>55.3</v>
      </c>
      <c r="E28" s="19">
        <v>1198.6</v>
      </c>
      <c r="F28" s="19">
        <v>38.7</v>
      </c>
      <c r="G28" s="19">
        <v>689.9</v>
      </c>
      <c r="H28" s="19">
        <v>62.2</v>
      </c>
      <c r="I28" s="19">
        <v>1080.1</v>
      </c>
      <c r="J28" s="20">
        <v>58.3</v>
      </c>
      <c r="K28" s="20">
        <v>766.6</v>
      </c>
      <c r="L28" s="19">
        <v>9.3</v>
      </c>
      <c r="M28" s="19">
        <v>63.5</v>
      </c>
      <c r="N28" s="19">
        <v>46.5</v>
      </c>
      <c r="O28" s="19">
        <v>1043.7</v>
      </c>
      <c r="P28" s="12"/>
      <c r="R28" s="3"/>
      <c r="S28" s="3"/>
      <c r="T28" s="3"/>
    </row>
    <row r="29" spans="1:20" ht="12.75">
      <c r="A29" s="1" t="s">
        <v>54</v>
      </c>
      <c r="B29" s="19"/>
      <c r="C29" s="19"/>
      <c r="D29" s="19">
        <v>25.2</v>
      </c>
      <c r="E29" s="19">
        <v>374.5</v>
      </c>
      <c r="F29" s="19">
        <v>13.7</v>
      </c>
      <c r="G29" s="19">
        <v>227.8</v>
      </c>
      <c r="H29" s="19">
        <v>16.095</v>
      </c>
      <c r="I29" s="19">
        <v>268.9</v>
      </c>
      <c r="J29" s="20">
        <v>23.9</v>
      </c>
      <c r="K29" s="20">
        <v>217.3</v>
      </c>
      <c r="L29" s="19">
        <v>10.6</v>
      </c>
      <c r="M29" s="19">
        <v>96.6</v>
      </c>
      <c r="N29" s="19">
        <v>41.3</v>
      </c>
      <c r="O29" s="19">
        <v>600.6</v>
      </c>
      <c r="P29" s="12"/>
      <c r="R29" s="3"/>
      <c r="S29" s="3"/>
      <c r="T29" s="3"/>
    </row>
    <row r="30" spans="1:16" ht="12.75">
      <c r="A30" s="1" t="s">
        <v>11</v>
      </c>
      <c r="B30" s="21"/>
      <c r="C30" s="21"/>
      <c r="D30" s="21" t="s">
        <v>10</v>
      </c>
      <c r="E30" s="21" t="s">
        <v>10</v>
      </c>
      <c r="F30" s="21" t="s">
        <v>10</v>
      </c>
      <c r="G30" s="21" t="s">
        <v>10</v>
      </c>
      <c r="H30" s="21" t="s">
        <v>10</v>
      </c>
      <c r="I30" s="21" t="s">
        <v>10</v>
      </c>
      <c r="J30" s="21" t="s">
        <v>10</v>
      </c>
      <c r="K30" s="21" t="s">
        <v>10</v>
      </c>
      <c r="L30" s="21" t="s">
        <v>10</v>
      </c>
      <c r="M30" s="21" t="s">
        <v>10</v>
      </c>
      <c r="N30" s="21" t="s">
        <v>10</v>
      </c>
      <c r="O30" s="21" t="s">
        <v>10</v>
      </c>
      <c r="P30" s="12"/>
    </row>
    <row r="31" spans="1:20" ht="12.75">
      <c r="A31" s="1" t="s">
        <v>38</v>
      </c>
      <c r="B31" s="19"/>
      <c r="C31" s="19"/>
      <c r="D31" s="19">
        <v>65.8</v>
      </c>
      <c r="E31" s="19">
        <v>1143.6</v>
      </c>
      <c r="F31" s="19">
        <v>25.6</v>
      </c>
      <c r="G31" s="19">
        <v>473.8</v>
      </c>
      <c r="H31" s="19">
        <v>19.8</v>
      </c>
      <c r="I31" s="19">
        <v>356.7</v>
      </c>
      <c r="J31" s="20">
        <v>49.5</v>
      </c>
      <c r="K31" s="20">
        <v>466.2</v>
      </c>
      <c r="L31" s="21" t="s">
        <v>10</v>
      </c>
      <c r="M31" s="21" t="s">
        <v>10</v>
      </c>
      <c r="N31" s="19">
        <v>33.8</v>
      </c>
      <c r="O31" s="19">
        <v>841.3</v>
      </c>
      <c r="P31" s="12"/>
      <c r="R31" s="3"/>
      <c r="S31" s="3"/>
      <c r="T31" s="3"/>
    </row>
    <row r="32" spans="1:20" ht="12.75">
      <c r="A32" s="1" t="s">
        <v>12</v>
      </c>
      <c r="B32" s="19"/>
      <c r="C32" s="19"/>
      <c r="D32" s="19">
        <v>13</v>
      </c>
      <c r="E32" s="19">
        <v>143.2</v>
      </c>
      <c r="F32" s="19">
        <v>12.2</v>
      </c>
      <c r="G32" s="19">
        <v>218.3</v>
      </c>
      <c r="H32" s="19">
        <v>25.7</v>
      </c>
      <c r="I32" s="19">
        <v>487.7</v>
      </c>
      <c r="J32" s="20">
        <v>15.9</v>
      </c>
      <c r="K32" s="20">
        <v>118.6</v>
      </c>
      <c r="L32" s="19">
        <v>10.6</v>
      </c>
      <c r="M32" s="19">
        <v>64.3</v>
      </c>
      <c r="N32" s="19">
        <v>22.6</v>
      </c>
      <c r="O32" s="19">
        <v>379.8</v>
      </c>
      <c r="P32" s="12"/>
      <c r="R32" s="3"/>
      <c r="S32" s="3"/>
      <c r="T32" s="3"/>
    </row>
    <row r="33" spans="1:16" ht="12.75">
      <c r="A33" s="1" t="s">
        <v>39</v>
      </c>
      <c r="B33" s="19"/>
      <c r="C33" s="19"/>
      <c r="D33" s="19">
        <v>1.1</v>
      </c>
      <c r="E33" s="19">
        <v>20.5</v>
      </c>
      <c r="F33" s="20">
        <v>4.6</v>
      </c>
      <c r="G33" s="20">
        <v>144.7</v>
      </c>
      <c r="H33" s="20">
        <v>2.9</v>
      </c>
      <c r="I33" s="20">
        <v>56.6</v>
      </c>
      <c r="J33" s="20">
        <v>2.4</v>
      </c>
      <c r="K33" s="20">
        <v>28.1</v>
      </c>
      <c r="L33" s="19">
        <v>21.7</v>
      </c>
      <c r="M33" s="19">
        <v>237.3</v>
      </c>
      <c r="N33" s="19">
        <v>10.1</v>
      </c>
      <c r="O33" s="19">
        <v>383.8</v>
      </c>
      <c r="P33" s="12"/>
    </row>
    <row r="34" spans="1:20" ht="12.75">
      <c r="A34" s="1" t="s">
        <v>13</v>
      </c>
      <c r="B34" s="19"/>
      <c r="C34" s="19"/>
      <c r="D34" s="19">
        <v>2.5</v>
      </c>
      <c r="E34" s="19">
        <v>40.6</v>
      </c>
      <c r="F34" s="20">
        <v>2.9</v>
      </c>
      <c r="G34" s="20">
        <v>66.7</v>
      </c>
      <c r="H34" s="20">
        <v>3.8</v>
      </c>
      <c r="I34" s="20">
        <v>111.9</v>
      </c>
      <c r="J34" s="20">
        <v>2.1</v>
      </c>
      <c r="K34" s="20">
        <v>42.5</v>
      </c>
      <c r="L34" s="19">
        <v>7.6</v>
      </c>
      <c r="M34" s="19">
        <v>69.9</v>
      </c>
      <c r="N34" s="19">
        <v>8.3</v>
      </c>
      <c r="O34" s="19">
        <v>122.1</v>
      </c>
      <c r="P34" s="12"/>
      <c r="R34" s="3"/>
      <c r="S34" s="3"/>
      <c r="T34" s="3"/>
    </row>
    <row r="35" spans="1:20" ht="12.75">
      <c r="A35" s="1" t="s">
        <v>40</v>
      </c>
      <c r="B35" s="21"/>
      <c r="C35" s="21"/>
      <c r="D35" s="19">
        <v>22.675</v>
      </c>
      <c r="E35" s="19">
        <v>398.3</v>
      </c>
      <c r="F35" s="19">
        <v>26.8</v>
      </c>
      <c r="G35" s="19">
        <v>429.3</v>
      </c>
      <c r="H35" s="19">
        <v>20.6</v>
      </c>
      <c r="I35" s="19">
        <v>329.8</v>
      </c>
      <c r="J35" s="20">
        <v>29</v>
      </c>
      <c r="K35" s="20">
        <v>406</v>
      </c>
      <c r="L35" s="19">
        <v>20.5287</v>
      </c>
      <c r="M35" s="19">
        <v>287</v>
      </c>
      <c r="N35" s="19">
        <v>21.8</v>
      </c>
      <c r="O35" s="19">
        <v>436.2</v>
      </c>
      <c r="P35" s="12"/>
      <c r="R35" s="3"/>
      <c r="S35" s="3"/>
      <c r="T35" s="3"/>
    </row>
    <row r="36" spans="1:20" ht="12.75">
      <c r="A36" s="1" t="s">
        <v>14</v>
      </c>
      <c r="B36" s="21"/>
      <c r="C36" s="21"/>
      <c r="D36" s="19">
        <v>15.7</v>
      </c>
      <c r="E36" s="19">
        <v>372.7</v>
      </c>
      <c r="F36" s="19">
        <v>8.9</v>
      </c>
      <c r="G36" s="19">
        <v>176.2</v>
      </c>
      <c r="H36" s="20">
        <v>5</v>
      </c>
      <c r="I36" s="20">
        <v>89.5</v>
      </c>
      <c r="J36" s="20">
        <v>8.6</v>
      </c>
      <c r="K36" s="20">
        <v>71.4</v>
      </c>
      <c r="L36" s="19">
        <v>1.6</v>
      </c>
      <c r="M36" s="19">
        <v>18.1</v>
      </c>
      <c r="N36" s="19">
        <v>48.3</v>
      </c>
      <c r="O36" s="19">
        <v>1580</v>
      </c>
      <c r="P36" s="12"/>
      <c r="R36" s="3"/>
      <c r="S36" s="3"/>
      <c r="T36" s="3"/>
    </row>
    <row r="37" spans="1:20" ht="12.75">
      <c r="A37" s="1" t="s">
        <v>15</v>
      </c>
      <c r="B37" s="19"/>
      <c r="C37" s="19"/>
      <c r="D37" s="21" t="s">
        <v>10</v>
      </c>
      <c r="E37" s="21" t="s">
        <v>10</v>
      </c>
      <c r="F37" s="21" t="s">
        <v>10</v>
      </c>
      <c r="G37" s="21" t="s">
        <v>10</v>
      </c>
      <c r="H37" s="21" t="s">
        <v>10</v>
      </c>
      <c r="I37" s="21" t="s">
        <v>10</v>
      </c>
      <c r="J37" s="21" t="s">
        <v>10</v>
      </c>
      <c r="K37" s="21" t="s">
        <v>10</v>
      </c>
      <c r="L37" s="21" t="s">
        <v>10</v>
      </c>
      <c r="M37" s="21" t="s">
        <v>10</v>
      </c>
      <c r="N37" s="21" t="s">
        <v>10</v>
      </c>
      <c r="O37" s="21" t="s">
        <v>10</v>
      </c>
      <c r="P37" s="12"/>
      <c r="R37" s="3"/>
      <c r="S37" s="3"/>
      <c r="T37" s="3"/>
    </row>
    <row r="38" spans="1:20" ht="12.75">
      <c r="A38" s="1" t="s">
        <v>22</v>
      </c>
      <c r="B38" s="21"/>
      <c r="C38" s="21"/>
      <c r="D38" s="19">
        <v>20.5</v>
      </c>
      <c r="E38" s="19">
        <v>246</v>
      </c>
      <c r="F38" s="20">
        <v>7.9</v>
      </c>
      <c r="G38" s="20">
        <v>157.3</v>
      </c>
      <c r="H38" s="20">
        <v>10.7</v>
      </c>
      <c r="I38" s="20">
        <v>171.5</v>
      </c>
      <c r="J38" s="20">
        <v>8.8</v>
      </c>
      <c r="K38" s="20">
        <v>52.8</v>
      </c>
      <c r="L38" s="19">
        <v>20</v>
      </c>
      <c r="M38" s="19">
        <v>220</v>
      </c>
      <c r="N38" s="19">
        <v>24.3</v>
      </c>
      <c r="O38" s="19">
        <v>291.6</v>
      </c>
      <c r="P38" s="12"/>
      <c r="R38" s="3"/>
      <c r="S38" s="3"/>
      <c r="T38" s="3"/>
    </row>
    <row r="39" spans="1:20" ht="12.75">
      <c r="A39" s="1" t="s">
        <v>25</v>
      </c>
      <c r="B39" s="21"/>
      <c r="C39" s="21"/>
      <c r="D39" s="19">
        <v>30</v>
      </c>
      <c r="E39" s="19">
        <v>495</v>
      </c>
      <c r="F39" s="19">
        <v>17</v>
      </c>
      <c r="G39" s="19">
        <v>442</v>
      </c>
      <c r="H39" s="19">
        <v>10.1</v>
      </c>
      <c r="I39" s="19">
        <v>158.6</v>
      </c>
      <c r="J39" s="20">
        <v>27</v>
      </c>
      <c r="K39" s="20">
        <v>175.5</v>
      </c>
      <c r="L39" s="19">
        <v>7</v>
      </c>
      <c r="M39" s="19">
        <v>32.2</v>
      </c>
      <c r="N39" s="19">
        <v>50</v>
      </c>
      <c r="O39" s="19">
        <v>1112.5</v>
      </c>
      <c r="P39" s="12"/>
      <c r="R39" s="3"/>
      <c r="S39" s="3"/>
      <c r="T39" s="3"/>
    </row>
    <row r="40" spans="1:20" ht="12.75">
      <c r="A40" s="1" t="s">
        <v>41</v>
      </c>
      <c r="B40" s="21"/>
      <c r="C40" s="21"/>
      <c r="D40" s="21" t="s">
        <v>10</v>
      </c>
      <c r="E40" s="21" t="s">
        <v>10</v>
      </c>
      <c r="F40" s="20">
        <v>5.6</v>
      </c>
      <c r="G40" s="20">
        <v>72.8</v>
      </c>
      <c r="H40" s="20">
        <v>2.3</v>
      </c>
      <c r="I40" s="20">
        <v>22.9</v>
      </c>
      <c r="J40" s="21" t="s">
        <v>10</v>
      </c>
      <c r="K40" s="21" t="s">
        <v>10</v>
      </c>
      <c r="L40" s="19">
        <v>4.5</v>
      </c>
      <c r="M40" s="19">
        <v>44.7</v>
      </c>
      <c r="N40" s="19">
        <v>2.2</v>
      </c>
      <c r="O40" s="19">
        <v>27.2</v>
      </c>
      <c r="P40" s="12"/>
      <c r="R40" s="3"/>
      <c r="S40" s="3"/>
      <c r="T40" s="3"/>
    </row>
    <row r="41" spans="1:20" ht="12.75">
      <c r="A41" s="1" t="s">
        <v>23</v>
      </c>
      <c r="B41" s="20"/>
      <c r="C41" s="20"/>
      <c r="D41" s="21" t="s">
        <v>10</v>
      </c>
      <c r="E41" s="21" t="s">
        <v>10</v>
      </c>
      <c r="F41" s="21" t="s">
        <v>10</v>
      </c>
      <c r="G41" s="21" t="s">
        <v>10</v>
      </c>
      <c r="H41" s="21" t="s">
        <v>10</v>
      </c>
      <c r="I41" s="21" t="s">
        <v>10</v>
      </c>
      <c r="J41" s="21" t="s">
        <v>10</v>
      </c>
      <c r="K41" s="21" t="s">
        <v>10</v>
      </c>
      <c r="L41" s="21" t="s">
        <v>10</v>
      </c>
      <c r="M41" s="21" t="s">
        <v>10</v>
      </c>
      <c r="N41" s="21" t="s">
        <v>10</v>
      </c>
      <c r="O41" s="21" t="s">
        <v>10</v>
      </c>
      <c r="P41" s="12"/>
      <c r="R41" s="3"/>
      <c r="S41" s="3"/>
      <c r="T41" s="3"/>
    </row>
    <row r="42" spans="1:20" ht="12.75">
      <c r="A42" s="1" t="s">
        <v>16</v>
      </c>
      <c r="B42" s="19"/>
      <c r="C42" s="19"/>
      <c r="D42" s="21" t="s">
        <v>10</v>
      </c>
      <c r="E42" s="21" t="s">
        <v>10</v>
      </c>
      <c r="F42" s="20">
        <v>2.4</v>
      </c>
      <c r="G42" s="20">
        <v>44.4</v>
      </c>
      <c r="H42" s="21" t="s">
        <v>10</v>
      </c>
      <c r="I42" s="21" t="s">
        <v>10</v>
      </c>
      <c r="J42" s="21">
        <v>1.3</v>
      </c>
      <c r="K42" s="21">
        <v>8.4</v>
      </c>
      <c r="L42" s="21" t="s">
        <v>10</v>
      </c>
      <c r="M42" s="21" t="s">
        <v>10</v>
      </c>
      <c r="N42" s="19">
        <v>0.6</v>
      </c>
      <c r="O42" s="19">
        <v>6.7</v>
      </c>
      <c r="P42" s="12"/>
      <c r="R42" s="3"/>
      <c r="S42" s="3"/>
      <c r="T42" s="3"/>
    </row>
    <row r="43" spans="1:20" ht="12.75">
      <c r="A43" s="1" t="s">
        <v>24</v>
      </c>
      <c r="B43" s="20"/>
      <c r="C43" s="20"/>
      <c r="D43" s="20">
        <v>0.1</v>
      </c>
      <c r="E43" s="20">
        <v>2.2</v>
      </c>
      <c r="F43" s="20">
        <v>0.3</v>
      </c>
      <c r="G43" s="20">
        <v>3</v>
      </c>
      <c r="H43" s="20">
        <v>0.1</v>
      </c>
      <c r="I43" s="20">
        <v>0.2</v>
      </c>
      <c r="J43" s="20">
        <v>0.1</v>
      </c>
      <c r="K43" s="20">
        <v>0.2</v>
      </c>
      <c r="L43" s="19">
        <v>0.1</v>
      </c>
      <c r="M43" s="19">
        <v>1</v>
      </c>
      <c r="N43" s="19">
        <v>0.7</v>
      </c>
      <c r="O43" s="19">
        <v>4</v>
      </c>
      <c r="P43" s="12"/>
      <c r="R43" s="3"/>
      <c r="S43" s="3"/>
      <c r="T43" s="3"/>
    </row>
    <row r="44" spans="1:20" ht="12.75">
      <c r="A44" s="1" t="s">
        <v>42</v>
      </c>
      <c r="B44" s="19"/>
      <c r="C44" s="19"/>
      <c r="D44" s="19">
        <v>132.4</v>
      </c>
      <c r="E44" s="19">
        <v>2135.2</v>
      </c>
      <c r="F44" s="19">
        <v>35.8</v>
      </c>
      <c r="G44" s="19">
        <v>999.9</v>
      </c>
      <c r="H44" s="19">
        <v>46.5</v>
      </c>
      <c r="I44" s="19">
        <v>675.4</v>
      </c>
      <c r="J44" s="20">
        <v>73.9</v>
      </c>
      <c r="K44" s="20">
        <v>651.8</v>
      </c>
      <c r="L44" s="19">
        <v>5.1</v>
      </c>
      <c r="M44" s="19">
        <v>45.2</v>
      </c>
      <c r="N44" s="19">
        <v>102.9</v>
      </c>
      <c r="O44" s="19">
        <v>1394.7</v>
      </c>
      <c r="P44" s="12"/>
      <c r="R44" s="3"/>
      <c r="S44" s="3"/>
      <c r="T44" s="3"/>
    </row>
    <row r="45" spans="1:16" ht="12.75">
      <c r="A45" s="1" t="s">
        <v>43</v>
      </c>
      <c r="B45" s="21"/>
      <c r="C45" s="21"/>
      <c r="D45" s="19">
        <v>3.2</v>
      </c>
      <c r="E45" s="19">
        <v>48.5</v>
      </c>
      <c r="F45" s="20">
        <v>4.3</v>
      </c>
      <c r="G45" s="20">
        <v>97.1</v>
      </c>
      <c r="H45" s="19">
        <v>8.1</v>
      </c>
      <c r="I45" s="19">
        <v>191.2</v>
      </c>
      <c r="J45" s="20">
        <v>2.6</v>
      </c>
      <c r="K45" s="20">
        <v>20</v>
      </c>
      <c r="L45" s="19">
        <v>19.1</v>
      </c>
      <c r="M45" s="19">
        <v>115.5</v>
      </c>
      <c r="N45" s="19">
        <v>6.2</v>
      </c>
      <c r="O45" s="19">
        <v>151</v>
      </c>
      <c r="P45" s="12"/>
    </row>
    <row r="46" spans="1:20" ht="12.75">
      <c r="A46" s="1" t="s">
        <v>17</v>
      </c>
      <c r="B46" s="20"/>
      <c r="C46" s="20"/>
      <c r="D46" s="19">
        <v>5.6</v>
      </c>
      <c r="E46" s="19">
        <v>21.9</v>
      </c>
      <c r="F46" s="21" t="s">
        <v>10</v>
      </c>
      <c r="G46" s="21" t="s">
        <v>10</v>
      </c>
      <c r="H46" s="21" t="s">
        <v>10</v>
      </c>
      <c r="I46" s="21" t="s">
        <v>10</v>
      </c>
      <c r="J46" s="20">
        <v>5.1</v>
      </c>
      <c r="K46" s="20">
        <v>12.8</v>
      </c>
      <c r="L46" s="19">
        <v>12.5</v>
      </c>
      <c r="M46" s="19">
        <v>24.4</v>
      </c>
      <c r="N46" s="19">
        <v>13.5</v>
      </c>
      <c r="O46" s="19">
        <v>37.5</v>
      </c>
      <c r="P46" s="12"/>
      <c r="R46" s="3"/>
      <c r="S46" s="3"/>
      <c r="T46" s="3"/>
    </row>
    <row r="47" spans="1:20" ht="12.75">
      <c r="A47" s="1" t="s">
        <v>44</v>
      </c>
      <c r="B47" s="21"/>
      <c r="C47" s="21"/>
      <c r="D47" s="19">
        <v>0.3</v>
      </c>
      <c r="E47" s="19">
        <v>1.6</v>
      </c>
      <c r="F47" s="21">
        <v>1.2</v>
      </c>
      <c r="G47" s="21">
        <v>7</v>
      </c>
      <c r="H47" s="21">
        <v>0.8</v>
      </c>
      <c r="I47" s="21">
        <v>3.9</v>
      </c>
      <c r="J47" s="21">
        <v>1</v>
      </c>
      <c r="K47" s="21">
        <v>6.5</v>
      </c>
      <c r="L47" s="21">
        <v>1.8</v>
      </c>
      <c r="M47" s="21">
        <v>7.7</v>
      </c>
      <c r="N47" s="19">
        <v>0.6</v>
      </c>
      <c r="O47" s="19">
        <v>4.1</v>
      </c>
      <c r="P47" s="12"/>
      <c r="R47" s="3"/>
      <c r="S47" s="3"/>
      <c r="T47" s="3"/>
    </row>
    <row r="48" spans="1:20" ht="12.75">
      <c r="A48" s="1" t="s">
        <v>18</v>
      </c>
      <c r="B48" s="19"/>
      <c r="C48" s="19"/>
      <c r="D48" s="19">
        <v>11.9</v>
      </c>
      <c r="E48" s="19">
        <v>188.4</v>
      </c>
      <c r="F48" s="20">
        <v>1.3</v>
      </c>
      <c r="G48" s="20">
        <v>72.8</v>
      </c>
      <c r="H48" s="20">
        <v>0.7</v>
      </c>
      <c r="I48" s="20">
        <v>12.3</v>
      </c>
      <c r="J48" s="20">
        <v>7.1</v>
      </c>
      <c r="K48" s="20">
        <v>67.1</v>
      </c>
      <c r="L48" s="21" t="s">
        <v>10</v>
      </c>
      <c r="M48" s="21" t="s">
        <v>10</v>
      </c>
      <c r="N48" s="19">
        <v>26.1</v>
      </c>
      <c r="O48" s="19">
        <v>519.1</v>
      </c>
      <c r="P48" s="12"/>
      <c r="R48" s="3"/>
      <c r="S48" s="3"/>
      <c r="T48" s="3"/>
    </row>
    <row r="49" spans="1:20" ht="12.75">
      <c r="A49" s="1" t="s">
        <v>45</v>
      </c>
      <c r="B49" s="21"/>
      <c r="C49" s="21"/>
      <c r="D49" s="21">
        <v>2.9</v>
      </c>
      <c r="E49" s="21">
        <v>38.9</v>
      </c>
      <c r="F49" s="21">
        <v>1.9</v>
      </c>
      <c r="G49" s="21">
        <v>42.6</v>
      </c>
      <c r="H49" s="21">
        <v>1.7</v>
      </c>
      <c r="I49" s="21">
        <v>27.6</v>
      </c>
      <c r="J49" s="21">
        <v>1.5</v>
      </c>
      <c r="K49" s="21">
        <v>11.9</v>
      </c>
      <c r="L49" s="21" t="s">
        <v>10</v>
      </c>
      <c r="M49" s="21" t="s">
        <v>10</v>
      </c>
      <c r="N49" s="19">
        <v>1.3</v>
      </c>
      <c r="O49" s="19">
        <v>29.6</v>
      </c>
      <c r="P49" s="12"/>
      <c r="R49" s="3"/>
      <c r="S49" s="3"/>
      <c r="T49" s="3"/>
    </row>
    <row r="50" spans="1:20" ht="12.75">
      <c r="A50" s="1" t="s">
        <v>46</v>
      </c>
      <c r="B50" s="19"/>
      <c r="C50" s="19"/>
      <c r="D50" s="19">
        <v>2.1</v>
      </c>
      <c r="E50" s="19">
        <v>24.6</v>
      </c>
      <c r="F50" s="20">
        <v>5.5</v>
      </c>
      <c r="G50" s="20">
        <v>68.1</v>
      </c>
      <c r="H50" s="20">
        <v>2.6</v>
      </c>
      <c r="I50" s="20">
        <v>34.6</v>
      </c>
      <c r="J50" s="20">
        <v>3</v>
      </c>
      <c r="K50" s="20">
        <v>24.6</v>
      </c>
      <c r="L50" s="19">
        <v>10.8</v>
      </c>
      <c r="M50" s="19">
        <v>71</v>
      </c>
      <c r="N50" s="19">
        <v>7.9</v>
      </c>
      <c r="O50" s="19">
        <v>95.6</v>
      </c>
      <c r="P50" s="12"/>
      <c r="R50" s="3"/>
      <c r="S50" s="3"/>
      <c r="T50" s="3"/>
    </row>
    <row r="51" spans="1:20" ht="12.75">
      <c r="A51" s="1" t="s">
        <v>47</v>
      </c>
      <c r="B51" s="19"/>
      <c r="C51" s="19"/>
      <c r="D51" s="19">
        <v>3</v>
      </c>
      <c r="E51" s="19">
        <v>90</v>
      </c>
      <c r="F51" s="20">
        <v>1.3</v>
      </c>
      <c r="G51" s="20">
        <v>38.7</v>
      </c>
      <c r="H51" s="20">
        <v>8.8</v>
      </c>
      <c r="I51" s="20">
        <v>180.9</v>
      </c>
      <c r="J51" s="20">
        <v>11.6</v>
      </c>
      <c r="K51" s="20">
        <v>131.2</v>
      </c>
      <c r="L51" s="19">
        <v>159</v>
      </c>
      <c r="M51" s="19">
        <v>1465.8</v>
      </c>
      <c r="N51" s="19">
        <v>6.4</v>
      </c>
      <c r="O51" s="19">
        <v>252.9</v>
      </c>
      <c r="P51" s="12"/>
      <c r="R51" s="3"/>
      <c r="S51" s="3"/>
      <c r="T51" s="3"/>
    </row>
    <row r="52" spans="1:20" ht="12.75">
      <c r="A52" s="1" t="s">
        <v>48</v>
      </c>
      <c r="B52" s="19"/>
      <c r="C52" s="19"/>
      <c r="D52" s="19">
        <v>156.8</v>
      </c>
      <c r="E52" s="24">
        <v>2797.3</v>
      </c>
      <c r="F52" s="19">
        <v>74.3</v>
      </c>
      <c r="G52" s="19">
        <v>2059</v>
      </c>
      <c r="H52" s="19">
        <v>69.2</v>
      </c>
      <c r="I52" s="19">
        <v>1754.1</v>
      </c>
      <c r="J52" s="20">
        <v>73.1</v>
      </c>
      <c r="K52" s="20">
        <v>839.3</v>
      </c>
      <c r="L52" s="19">
        <v>21.1</v>
      </c>
      <c r="M52" s="19">
        <v>125.6</v>
      </c>
      <c r="N52" s="19">
        <v>53.5</v>
      </c>
      <c r="O52" s="19">
        <v>1050</v>
      </c>
      <c r="P52" s="12"/>
      <c r="R52" s="3"/>
      <c r="S52" s="3"/>
      <c r="T52" s="3"/>
    </row>
    <row r="53" spans="2:20" ht="12.75">
      <c r="B53" s="14"/>
      <c r="C53" s="1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2"/>
      <c r="R53" s="3"/>
      <c r="S53" s="3"/>
      <c r="T53" s="3"/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2"/>
      <c r="R54" s="3"/>
      <c r="S54" s="3"/>
      <c r="T54" s="3"/>
    </row>
    <row r="55" spans="1:20" ht="12.75">
      <c r="A55" s="7" t="s">
        <v>19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2"/>
      <c r="R55" s="3"/>
      <c r="S55" s="3"/>
      <c r="T55" s="3"/>
    </row>
    <row r="56" spans="1:20" ht="12.75">
      <c r="A56" s="1" t="s">
        <v>49</v>
      </c>
      <c r="B56" s="21"/>
      <c r="C56" s="21"/>
      <c r="D56" s="21" t="s">
        <v>10</v>
      </c>
      <c r="E56" s="21" t="s">
        <v>10</v>
      </c>
      <c r="F56" s="21" t="s">
        <v>10</v>
      </c>
      <c r="G56" s="21" t="s">
        <v>10</v>
      </c>
      <c r="H56" s="21" t="s">
        <v>10</v>
      </c>
      <c r="I56" s="21" t="s">
        <v>10</v>
      </c>
      <c r="J56" s="21" t="s">
        <v>10</v>
      </c>
      <c r="K56" s="21" t="s">
        <v>10</v>
      </c>
      <c r="L56" s="21" t="s">
        <v>10</v>
      </c>
      <c r="M56" s="21" t="s">
        <v>10</v>
      </c>
      <c r="N56" s="21" t="s">
        <v>10</v>
      </c>
      <c r="O56" s="21" t="s">
        <v>10</v>
      </c>
      <c r="P56" s="12"/>
      <c r="R56" s="3"/>
      <c r="S56" s="3"/>
      <c r="T56" s="3"/>
    </row>
    <row r="57" spans="1:19" ht="12.75">
      <c r="A57" s="1" t="s">
        <v>53</v>
      </c>
      <c r="B57" s="19"/>
      <c r="C57" s="19"/>
      <c r="D57" s="21" t="s">
        <v>10</v>
      </c>
      <c r="E57" s="21" t="s">
        <v>10</v>
      </c>
      <c r="F57" s="21" t="s">
        <v>10</v>
      </c>
      <c r="G57" s="21" t="s">
        <v>10</v>
      </c>
      <c r="H57" s="21" t="s">
        <v>10</v>
      </c>
      <c r="I57" s="21" t="s">
        <v>10</v>
      </c>
      <c r="J57" s="21" t="s">
        <v>10</v>
      </c>
      <c r="K57" s="21" t="s">
        <v>10</v>
      </c>
      <c r="L57" s="21" t="s">
        <v>10</v>
      </c>
      <c r="M57" s="21" t="s">
        <v>10</v>
      </c>
      <c r="N57" s="21" t="s">
        <v>10</v>
      </c>
      <c r="O57" s="21" t="s">
        <v>10</v>
      </c>
      <c r="P57" s="19"/>
      <c r="Q57" s="19"/>
      <c r="R57" s="19"/>
      <c r="S57" s="19"/>
    </row>
    <row r="58" spans="1:20" ht="12.75">
      <c r="A58" s="1" t="s">
        <v>50</v>
      </c>
      <c r="B58" s="19"/>
      <c r="C58" s="19"/>
      <c r="D58" s="19">
        <v>0.5</v>
      </c>
      <c r="E58" s="19">
        <v>2.2</v>
      </c>
      <c r="F58" s="21" t="s">
        <v>10</v>
      </c>
      <c r="G58" s="21" t="s">
        <v>10</v>
      </c>
      <c r="H58" s="21" t="s">
        <v>10</v>
      </c>
      <c r="I58" s="21" t="s">
        <v>10</v>
      </c>
      <c r="J58" s="21" t="s">
        <v>10</v>
      </c>
      <c r="K58" s="21" t="s">
        <v>10</v>
      </c>
      <c r="L58" s="21" t="s">
        <v>10</v>
      </c>
      <c r="M58" s="21" t="s">
        <v>10</v>
      </c>
      <c r="N58" s="19">
        <v>0.4</v>
      </c>
      <c r="O58" s="19">
        <v>1.8</v>
      </c>
      <c r="P58" s="19"/>
      <c r="Q58" s="19"/>
      <c r="R58" s="19"/>
      <c r="S58" s="19"/>
      <c r="T58" s="3"/>
    </row>
    <row r="59" spans="1:20" ht="12.75">
      <c r="A59" s="1" t="s">
        <v>51</v>
      </c>
      <c r="B59" s="21"/>
      <c r="C59" s="21"/>
      <c r="D59" s="21" t="s">
        <v>10</v>
      </c>
      <c r="E59" s="21" t="s">
        <v>10</v>
      </c>
      <c r="F59" s="21" t="s">
        <v>10</v>
      </c>
      <c r="G59" s="21" t="s">
        <v>10</v>
      </c>
      <c r="H59" s="21" t="s">
        <v>10</v>
      </c>
      <c r="I59" s="21" t="s">
        <v>10</v>
      </c>
      <c r="J59" s="21" t="s">
        <v>10</v>
      </c>
      <c r="K59" s="21" t="s">
        <v>10</v>
      </c>
      <c r="L59" s="21" t="s">
        <v>10</v>
      </c>
      <c r="M59" s="21" t="s">
        <v>10</v>
      </c>
      <c r="N59" s="21" t="s">
        <v>10</v>
      </c>
      <c r="O59" s="21" t="s">
        <v>10</v>
      </c>
      <c r="P59" s="19"/>
      <c r="Q59" s="19"/>
      <c r="R59" s="19"/>
      <c r="S59" s="19"/>
      <c r="T59" s="3"/>
    </row>
    <row r="60" spans="1:19" ht="12.75">
      <c r="A60" s="1" t="s">
        <v>20</v>
      </c>
      <c r="B60" s="19"/>
      <c r="C60" s="19"/>
      <c r="D60" s="19">
        <v>1.6</v>
      </c>
      <c r="E60" s="19">
        <v>34</v>
      </c>
      <c r="F60" s="21" t="s">
        <v>10</v>
      </c>
      <c r="G60" s="21" t="s">
        <v>10</v>
      </c>
      <c r="H60" s="19">
        <v>6.2</v>
      </c>
      <c r="I60" s="19">
        <v>128.4</v>
      </c>
      <c r="J60" s="19">
        <v>2.2</v>
      </c>
      <c r="K60" s="19">
        <v>29.9</v>
      </c>
      <c r="L60" s="19">
        <v>0.4</v>
      </c>
      <c r="M60" s="19">
        <v>6</v>
      </c>
      <c r="N60" s="19">
        <v>1.7</v>
      </c>
      <c r="O60" s="19">
        <v>35</v>
      </c>
      <c r="P60" s="19"/>
      <c r="Q60" s="19"/>
      <c r="R60" s="19"/>
      <c r="S60" s="19"/>
    </row>
    <row r="61" spans="1:20" ht="12.75">
      <c r="A61" s="1" t="s">
        <v>52</v>
      </c>
      <c r="B61" s="19"/>
      <c r="C61" s="19"/>
      <c r="D61" s="21" t="s">
        <v>10</v>
      </c>
      <c r="E61" s="21" t="s">
        <v>10</v>
      </c>
      <c r="F61" s="21" t="s">
        <v>10</v>
      </c>
      <c r="G61" s="21" t="s">
        <v>10</v>
      </c>
      <c r="H61" s="21" t="s">
        <v>10</v>
      </c>
      <c r="I61" s="21" t="s">
        <v>10</v>
      </c>
      <c r="J61" s="21" t="s">
        <v>10</v>
      </c>
      <c r="K61" s="21" t="s">
        <v>10</v>
      </c>
      <c r="L61" s="21" t="s">
        <v>10</v>
      </c>
      <c r="M61" s="21" t="s">
        <v>10</v>
      </c>
      <c r="N61" s="21" t="s">
        <v>10</v>
      </c>
      <c r="O61" s="21" t="s">
        <v>10</v>
      </c>
      <c r="P61" s="19"/>
      <c r="Q61" s="19"/>
      <c r="R61" s="19"/>
      <c r="S61" s="19"/>
      <c r="T61" s="3"/>
    </row>
    <row r="62" spans="1:19" ht="12.75">
      <c r="A62" s="11" t="s">
        <v>26</v>
      </c>
      <c r="B62" s="22"/>
      <c r="C62" s="22"/>
      <c r="D62" s="25">
        <v>0.3</v>
      </c>
      <c r="E62" s="25">
        <v>6</v>
      </c>
      <c r="F62" s="27" t="s">
        <v>10</v>
      </c>
      <c r="G62" s="27" t="s">
        <v>10</v>
      </c>
      <c r="H62" s="27" t="s">
        <v>10</v>
      </c>
      <c r="I62" s="27" t="s">
        <v>10</v>
      </c>
      <c r="J62" s="25">
        <v>0.3</v>
      </c>
      <c r="K62" s="25">
        <v>2.7</v>
      </c>
      <c r="L62" s="27" t="s">
        <v>10</v>
      </c>
      <c r="M62" s="27" t="s">
        <v>10</v>
      </c>
      <c r="N62" s="25">
        <v>0.1</v>
      </c>
      <c r="O62" s="25">
        <v>0.7</v>
      </c>
      <c r="P62" s="19"/>
      <c r="Q62" s="19"/>
      <c r="R62" s="19"/>
      <c r="S62" s="19"/>
    </row>
    <row r="63" spans="1:15" ht="12.75">
      <c r="A63" s="1"/>
      <c r="B63" s="3"/>
      <c r="C63" s="3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15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.75">
      <c r="A70" s="46">
        <v>143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6" ht="12.75">
      <c r="A71" s="1"/>
      <c r="B71" s="3"/>
      <c r="C71" s="3"/>
      <c r="D71" s="3"/>
      <c r="E71" s="3"/>
      <c r="F71" s="3"/>
    </row>
    <row r="72" spans="1:20" ht="12.75">
      <c r="A72" s="1"/>
      <c r="O72" s="12"/>
      <c r="P72" s="3"/>
      <c r="R72" s="3"/>
      <c r="S72" s="3"/>
      <c r="T72" s="3"/>
    </row>
    <row r="73" spans="1:15" ht="15.75">
      <c r="A73" s="32" t="s">
        <v>27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5" spans="1:20" ht="15.75">
      <c r="A75" s="34" t="s">
        <v>69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"/>
      <c r="R75" s="3"/>
      <c r="S75" s="3"/>
      <c r="T75" s="1" t="s">
        <v>21</v>
      </c>
    </row>
    <row r="76" spans="1:15" ht="12.75">
      <c r="A76" s="38" t="s">
        <v>28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6" t="s">
        <v>75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.75">
      <c r="A78" s="6"/>
      <c r="B78" s="29"/>
      <c r="C78" s="30"/>
      <c r="D78" s="29" t="s">
        <v>64</v>
      </c>
      <c r="E78" s="30"/>
      <c r="F78" s="29" t="s">
        <v>65</v>
      </c>
      <c r="G78" s="30"/>
      <c r="H78" s="48" t="s">
        <v>66</v>
      </c>
      <c r="I78" s="49"/>
      <c r="J78" s="42" t="s">
        <v>67</v>
      </c>
      <c r="K78" s="43"/>
      <c r="L78" s="31" t="s">
        <v>56</v>
      </c>
      <c r="M78" s="31"/>
      <c r="N78" s="29" t="s">
        <v>57</v>
      </c>
      <c r="O78" s="30"/>
    </row>
    <row r="79" spans="1:15" ht="10.5" customHeight="1">
      <c r="A79" s="7" t="s">
        <v>3</v>
      </c>
      <c r="B79" s="40"/>
      <c r="C79" s="40"/>
      <c r="D79" s="40" t="s">
        <v>31</v>
      </c>
      <c r="E79" s="40"/>
      <c r="F79" s="40" t="s">
        <v>31</v>
      </c>
      <c r="G79" s="40"/>
      <c r="H79" s="40" t="s">
        <v>31</v>
      </c>
      <c r="I79" s="40"/>
      <c r="J79" s="40" t="s">
        <v>31</v>
      </c>
      <c r="K79" s="40"/>
      <c r="L79" s="40" t="s">
        <v>31</v>
      </c>
      <c r="M79" s="40"/>
      <c r="N79" s="40" t="s">
        <v>31</v>
      </c>
      <c r="O79" s="40"/>
    </row>
    <row r="80" spans="1:15" ht="12.75">
      <c r="A80" s="7" t="s">
        <v>4</v>
      </c>
      <c r="B80" s="13"/>
      <c r="C80" s="13"/>
      <c r="D80" s="13" t="s">
        <v>29</v>
      </c>
      <c r="E80" s="13" t="s">
        <v>30</v>
      </c>
      <c r="F80" s="13" t="s">
        <v>29</v>
      </c>
      <c r="G80" s="13" t="s">
        <v>30</v>
      </c>
      <c r="H80" s="13" t="s">
        <v>29</v>
      </c>
      <c r="I80" s="13" t="s">
        <v>30</v>
      </c>
      <c r="J80" s="13" t="s">
        <v>29</v>
      </c>
      <c r="K80" s="13" t="s">
        <v>30</v>
      </c>
      <c r="L80" s="13" t="s">
        <v>29</v>
      </c>
      <c r="M80" s="13" t="s">
        <v>30</v>
      </c>
      <c r="N80" s="13" t="s">
        <v>29</v>
      </c>
      <c r="O80" s="13" t="s">
        <v>30</v>
      </c>
    </row>
    <row r="81" spans="1:15" ht="12.75">
      <c r="A81" s="8"/>
      <c r="B81" s="9"/>
      <c r="C81" s="9"/>
      <c r="D81" s="9"/>
      <c r="E81" s="9"/>
      <c r="F81" s="9"/>
      <c r="G81" s="9"/>
      <c r="H81" s="4"/>
      <c r="I81" s="4"/>
      <c r="J81" s="4"/>
      <c r="K81" s="4"/>
      <c r="L81" s="4"/>
      <c r="M81" s="4"/>
      <c r="N81" s="4"/>
      <c r="O81" s="4"/>
    </row>
    <row r="82" spans="1:15" ht="12.75">
      <c r="A82" s="7" t="s">
        <v>5</v>
      </c>
      <c r="B82" s="10"/>
      <c r="C82" s="10"/>
      <c r="D82" s="10">
        <v>14</v>
      </c>
      <c r="E82" s="10">
        <v>15</v>
      </c>
      <c r="F82" s="10">
        <v>16</v>
      </c>
      <c r="G82" s="10">
        <v>17</v>
      </c>
      <c r="H82" s="10">
        <v>18</v>
      </c>
      <c r="I82" s="10">
        <v>19</v>
      </c>
      <c r="J82" s="10">
        <v>20</v>
      </c>
      <c r="K82" s="10">
        <v>21</v>
      </c>
      <c r="L82" s="10">
        <v>22</v>
      </c>
      <c r="M82" s="10">
        <v>23</v>
      </c>
      <c r="N82" s="10">
        <v>24</v>
      </c>
      <c r="O82" s="10">
        <v>25</v>
      </c>
    </row>
    <row r="83" spans="1:15" ht="12.7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1" t="s">
        <v>70</v>
      </c>
      <c r="B84" s="17"/>
      <c r="C84" s="17"/>
      <c r="D84" s="14">
        <v>495.8</v>
      </c>
      <c r="E84" s="17">
        <v>5252.1</v>
      </c>
      <c r="F84" s="17">
        <v>1259.5</v>
      </c>
      <c r="G84" s="17">
        <v>24456.1</v>
      </c>
      <c r="H84" s="17">
        <v>131.9</v>
      </c>
      <c r="I84" s="17">
        <v>1130.3</v>
      </c>
      <c r="J84" s="17">
        <v>238.9</v>
      </c>
      <c r="K84" s="14">
        <v>6515.9</v>
      </c>
      <c r="L84" s="17">
        <f aca="true" t="shared" si="0" ref="L84:M88">N84-J84-H84-F84-D84-N13-L13-J13-H13-F13-D13</f>
        <v>1890.9000000000005</v>
      </c>
      <c r="M84" s="17">
        <f t="shared" si="0"/>
        <v>19526.000000000007</v>
      </c>
      <c r="N84" s="17">
        <v>6156</v>
      </c>
      <c r="O84" s="17">
        <v>88622</v>
      </c>
    </row>
    <row r="85" spans="1:15" ht="12.75">
      <c r="A85" s="1" t="s">
        <v>71</v>
      </c>
      <c r="B85" s="17"/>
      <c r="C85" s="17"/>
      <c r="D85" s="14">
        <v>424.7</v>
      </c>
      <c r="E85" s="17">
        <v>4209.5</v>
      </c>
      <c r="F85" s="17">
        <v>1337.2</v>
      </c>
      <c r="G85" s="17">
        <v>23161.4</v>
      </c>
      <c r="H85" s="17">
        <v>131.9</v>
      </c>
      <c r="I85" s="17">
        <v>1130.3</v>
      </c>
      <c r="J85" s="17">
        <v>207</v>
      </c>
      <c r="K85" s="14">
        <v>5426.2</v>
      </c>
      <c r="L85" s="17">
        <f t="shared" si="0"/>
        <v>1882.3000000000009</v>
      </c>
      <c r="M85" s="17">
        <f t="shared" si="0"/>
        <v>20127.3</v>
      </c>
      <c r="N85" s="17">
        <v>6092</v>
      </c>
      <c r="O85" s="17">
        <v>84815</v>
      </c>
    </row>
    <row r="86" spans="1:15" ht="12.75">
      <c r="A86" s="1" t="s">
        <v>72</v>
      </c>
      <c r="B86" s="17"/>
      <c r="C86" s="17"/>
      <c r="D86" s="14">
        <v>553.8</v>
      </c>
      <c r="E86" s="17">
        <v>6267.6</v>
      </c>
      <c r="F86" s="17">
        <v>1484.7</v>
      </c>
      <c r="G86" s="17">
        <v>27925.8</v>
      </c>
      <c r="H86" s="17">
        <v>133.1</v>
      </c>
      <c r="I86" s="17">
        <v>1179.1</v>
      </c>
      <c r="J86" s="17">
        <v>220</v>
      </c>
      <c r="K86" s="14">
        <v>5949.6</v>
      </c>
      <c r="L86" s="17">
        <f t="shared" si="0"/>
        <v>1409.8999999999996</v>
      </c>
      <c r="M86" s="17">
        <f t="shared" si="0"/>
        <v>14341.599999999988</v>
      </c>
      <c r="N86" s="17">
        <v>6082</v>
      </c>
      <c r="O86" s="17">
        <v>88334</v>
      </c>
    </row>
    <row r="87" spans="1:15" ht="12.75">
      <c r="A87" s="1" t="s">
        <v>73</v>
      </c>
      <c r="B87" s="17"/>
      <c r="C87" s="17"/>
      <c r="D87" s="14">
        <v>613.8</v>
      </c>
      <c r="E87" s="17">
        <v>7760.6</v>
      </c>
      <c r="F87" s="17">
        <v>1523.9</v>
      </c>
      <c r="G87" s="17">
        <v>28787.7</v>
      </c>
      <c r="H87" s="17">
        <v>133.3</v>
      </c>
      <c r="I87" s="17">
        <v>1179.4</v>
      </c>
      <c r="J87" s="17">
        <v>244.7</v>
      </c>
      <c r="K87" s="14">
        <v>7462.8</v>
      </c>
      <c r="L87" s="17">
        <f t="shared" si="0"/>
        <v>1936.4999999999995</v>
      </c>
      <c r="M87" s="17">
        <f t="shared" si="0"/>
        <v>22543.8</v>
      </c>
      <c r="N87" s="17">
        <v>6744</v>
      </c>
      <c r="O87" s="17">
        <v>101246</v>
      </c>
    </row>
    <row r="88" spans="1:15" ht="12.75">
      <c r="A88" s="1" t="s">
        <v>74</v>
      </c>
      <c r="B88" s="17"/>
      <c r="C88" s="17"/>
      <c r="D88" s="14">
        <v>703.6</v>
      </c>
      <c r="E88" s="17">
        <v>9432.5</v>
      </c>
      <c r="F88" s="17">
        <v>1569.2</v>
      </c>
      <c r="G88" s="17">
        <v>29174.6</v>
      </c>
      <c r="H88" s="17">
        <v>122.8</v>
      </c>
      <c r="I88" s="17">
        <v>1066.5</v>
      </c>
      <c r="J88" s="17">
        <v>244.6</v>
      </c>
      <c r="K88" s="14">
        <v>7854.9</v>
      </c>
      <c r="L88" s="17">
        <f t="shared" si="0"/>
        <v>2146.999999999999</v>
      </c>
      <c r="M88" s="17">
        <f t="shared" si="0"/>
        <v>27480.5</v>
      </c>
      <c r="N88" s="17">
        <v>7213</v>
      </c>
      <c r="O88" s="17">
        <v>111399</v>
      </c>
    </row>
    <row r="89" spans="1:15" ht="12.75">
      <c r="A89" s="1" t="s">
        <v>32</v>
      </c>
      <c r="B89" s="17"/>
      <c r="C89" s="17"/>
      <c r="D89" s="17">
        <v>767.9</v>
      </c>
      <c r="E89" s="17">
        <v>10847.4</v>
      </c>
      <c r="F89" s="14">
        <v>1742.8</v>
      </c>
      <c r="G89" s="17">
        <v>28599.5</v>
      </c>
      <c r="H89" s="17">
        <v>122.7</v>
      </c>
      <c r="I89" s="17">
        <v>1067.1</v>
      </c>
      <c r="J89" s="17">
        <v>255.4</v>
      </c>
      <c r="K89" s="17">
        <v>8232.2</v>
      </c>
      <c r="L89" s="17">
        <f>N89-J89-H89-F89-D89-N18-L18-J18-H18-F18-D18</f>
        <v>2398.8000000014845</v>
      </c>
      <c r="M89" s="17">
        <v>29145.7</v>
      </c>
      <c r="N89" s="14">
        <v>7697.000000001483</v>
      </c>
      <c r="O89" s="14">
        <v>114993.3</v>
      </c>
    </row>
    <row r="90" spans="1:15" ht="12.75">
      <c r="A90" s="1" t="s">
        <v>33</v>
      </c>
      <c r="B90" s="17"/>
      <c r="C90" s="17"/>
      <c r="D90" s="17">
        <v>821</v>
      </c>
      <c r="E90" s="17">
        <v>13900.4</v>
      </c>
      <c r="F90" s="17">
        <v>1795</v>
      </c>
      <c r="G90" s="17">
        <v>34658.3</v>
      </c>
      <c r="H90" s="17">
        <v>122.6</v>
      </c>
      <c r="I90" s="17">
        <v>1094.3</v>
      </c>
      <c r="J90" s="17">
        <v>269.7</v>
      </c>
      <c r="K90" s="17">
        <v>9056</v>
      </c>
      <c r="L90" s="17">
        <v>2414.4</v>
      </c>
      <c r="M90" s="17">
        <v>31401.6</v>
      </c>
      <c r="N90" s="14">
        <v>7848.3</v>
      </c>
      <c r="O90" s="14">
        <v>128448.8</v>
      </c>
    </row>
    <row r="91" spans="1:15" ht="12.75">
      <c r="A91" s="1" t="s">
        <v>34</v>
      </c>
      <c r="B91" s="17"/>
      <c r="C91" s="18"/>
      <c r="D91" s="17">
        <v>1512.032</v>
      </c>
      <c r="E91" s="17">
        <v>24317.452</v>
      </c>
      <c r="F91" s="17">
        <v>3667</v>
      </c>
      <c r="G91" s="17">
        <v>73124.2</v>
      </c>
      <c r="H91" s="17">
        <v>237.8</v>
      </c>
      <c r="I91" s="17">
        <v>2189.2</v>
      </c>
      <c r="J91" s="17">
        <v>463.824</v>
      </c>
      <c r="K91" s="17">
        <v>16119.61</v>
      </c>
      <c r="L91" s="17">
        <v>4586.752</v>
      </c>
      <c r="M91" s="17">
        <v>62215.695999999996</v>
      </c>
      <c r="N91" s="14">
        <v>15954.4054</v>
      </c>
      <c r="O91" s="14">
        <v>267324.558</v>
      </c>
    </row>
    <row r="92" spans="1:15" ht="12.75">
      <c r="A92" s="2" t="s">
        <v>77</v>
      </c>
      <c r="B92" s="18"/>
      <c r="C92" s="18"/>
      <c r="D92" s="14">
        <v>756.2</v>
      </c>
      <c r="E92" s="14">
        <v>12158.8</v>
      </c>
      <c r="F92" s="14">
        <v>1835.3</v>
      </c>
      <c r="G92" s="14">
        <v>36577.3</v>
      </c>
      <c r="H92" s="14">
        <v>118.9</v>
      </c>
      <c r="I92" s="14">
        <v>1094.7</v>
      </c>
      <c r="J92" s="14">
        <v>231.912</v>
      </c>
      <c r="K92" s="14">
        <v>8059.805000000001</v>
      </c>
      <c r="L92" s="14">
        <v>2299.5</v>
      </c>
      <c r="M92" s="14">
        <v>31167.6</v>
      </c>
      <c r="N92" s="14">
        <v>7984.8</v>
      </c>
      <c r="O92" s="14">
        <v>13737.6</v>
      </c>
    </row>
    <row r="93" spans="2:15" ht="12.75">
      <c r="B93" s="18"/>
      <c r="C93" s="18"/>
      <c r="D93" s="18"/>
      <c r="E93" s="18"/>
      <c r="F93" s="18"/>
      <c r="G93" s="18"/>
      <c r="H93" s="17"/>
      <c r="I93" s="18"/>
      <c r="J93" s="18"/>
      <c r="K93" s="18"/>
      <c r="L93" s="18"/>
      <c r="M93" s="18"/>
      <c r="N93" s="18"/>
      <c r="O93" s="18"/>
    </row>
    <row r="94" spans="1:15" ht="12.75">
      <c r="A94" s="7" t="s">
        <v>77</v>
      </c>
      <c r="B94" s="18"/>
      <c r="C94" s="18"/>
      <c r="D94" s="18"/>
      <c r="E94" s="18"/>
      <c r="F94" s="18"/>
      <c r="G94" s="18"/>
      <c r="H94" s="17"/>
      <c r="I94" s="18"/>
      <c r="J94" s="18"/>
      <c r="K94" s="18"/>
      <c r="L94" s="18"/>
      <c r="M94" s="18"/>
      <c r="N94" s="18"/>
      <c r="O94" s="18"/>
    </row>
    <row r="95" spans="1:15" ht="12.75">
      <c r="A95" s="7" t="s">
        <v>8</v>
      </c>
      <c r="B95" s="14"/>
      <c r="C95" s="14"/>
      <c r="D95" s="14"/>
      <c r="E95" s="14"/>
      <c r="F95" s="14"/>
      <c r="G95" s="14"/>
      <c r="H95" s="17"/>
      <c r="I95" s="14"/>
      <c r="J95" s="14"/>
      <c r="K95" s="14"/>
      <c r="L95" s="14"/>
      <c r="M95" s="14"/>
      <c r="N95" s="14"/>
      <c r="O95" s="14"/>
    </row>
    <row r="96" spans="1:15" ht="12.75">
      <c r="A96" s="1" t="s">
        <v>9</v>
      </c>
      <c r="B96" s="14"/>
      <c r="C96" s="14"/>
      <c r="D96" s="19">
        <v>38.978</v>
      </c>
      <c r="E96" s="19">
        <v>662.626</v>
      </c>
      <c r="F96" s="19">
        <v>6.9</v>
      </c>
      <c r="G96" s="19">
        <v>137.7</v>
      </c>
      <c r="H96" s="20">
        <v>1.3</v>
      </c>
      <c r="I96" s="20">
        <v>26.6</v>
      </c>
      <c r="J96" s="20">
        <v>16.5</v>
      </c>
      <c r="K96" s="20">
        <v>329.5</v>
      </c>
      <c r="L96" s="21">
        <v>109.7</v>
      </c>
      <c r="M96" s="21">
        <v>1399.1</v>
      </c>
      <c r="N96" s="23">
        <v>331.278</v>
      </c>
      <c r="O96" s="23">
        <v>5426.226</v>
      </c>
    </row>
    <row r="97" spans="1:15" ht="12.75">
      <c r="A97" s="1" t="s">
        <v>35</v>
      </c>
      <c r="B97" s="14"/>
      <c r="C97" s="14"/>
      <c r="D97" s="21" t="s">
        <v>10</v>
      </c>
      <c r="E97" s="21" t="s">
        <v>10</v>
      </c>
      <c r="F97" s="19">
        <v>4</v>
      </c>
      <c r="G97" s="19">
        <v>31.7</v>
      </c>
      <c r="H97" s="21" t="s">
        <v>10</v>
      </c>
      <c r="I97" s="21" t="s">
        <v>10</v>
      </c>
      <c r="J97" s="21" t="s">
        <v>10</v>
      </c>
      <c r="K97" s="21" t="s">
        <v>10</v>
      </c>
      <c r="L97" s="21">
        <v>0.2</v>
      </c>
      <c r="M97" s="21">
        <v>6.8</v>
      </c>
      <c r="N97" s="23">
        <v>4.2</v>
      </c>
      <c r="O97" s="23">
        <v>38.5</v>
      </c>
    </row>
    <row r="98" spans="1:15" ht="12.75">
      <c r="A98" s="1" t="s">
        <v>36</v>
      </c>
      <c r="B98" s="14"/>
      <c r="C98" s="14"/>
      <c r="D98" s="19">
        <v>7</v>
      </c>
      <c r="E98" s="19">
        <v>19.3</v>
      </c>
      <c r="F98" s="19">
        <v>86.6</v>
      </c>
      <c r="G98" s="19">
        <v>589.7</v>
      </c>
      <c r="H98" s="20">
        <v>8.9</v>
      </c>
      <c r="I98" s="20">
        <v>34.3</v>
      </c>
      <c r="J98" s="20">
        <v>3.6</v>
      </c>
      <c r="K98" s="20">
        <v>20.8</v>
      </c>
      <c r="L98" s="21">
        <v>34.7</v>
      </c>
      <c r="M98" s="21">
        <v>2144.8</v>
      </c>
      <c r="N98" s="23">
        <v>255.2</v>
      </c>
      <c r="O98" s="23">
        <v>4569.9</v>
      </c>
    </row>
    <row r="99" spans="1:15" ht="12.75">
      <c r="A99" s="1" t="s">
        <v>37</v>
      </c>
      <c r="B99" s="14"/>
      <c r="C99" s="14"/>
      <c r="D99" s="19">
        <v>53</v>
      </c>
      <c r="E99" s="19">
        <v>972</v>
      </c>
      <c r="F99" s="19">
        <v>313.6</v>
      </c>
      <c r="G99" s="19">
        <v>5387.2</v>
      </c>
      <c r="H99" s="20">
        <v>0.3</v>
      </c>
      <c r="I99" s="20">
        <v>7</v>
      </c>
      <c r="J99" s="21" t="s">
        <v>10</v>
      </c>
      <c r="K99" s="21" t="s">
        <v>10</v>
      </c>
      <c r="L99" s="21">
        <v>198.9</v>
      </c>
      <c r="M99" s="21">
        <v>2698.1</v>
      </c>
      <c r="N99" s="23">
        <v>836</v>
      </c>
      <c r="O99" s="23">
        <v>13906.8</v>
      </c>
    </row>
    <row r="100" spans="1:15" ht="12.75">
      <c r="A100" s="1" t="s">
        <v>54</v>
      </c>
      <c r="B100" s="14"/>
      <c r="C100" s="14"/>
      <c r="D100" s="19">
        <v>9.1</v>
      </c>
      <c r="E100" s="19">
        <v>160.3</v>
      </c>
      <c r="F100" s="19">
        <v>32.6</v>
      </c>
      <c r="G100" s="19">
        <v>449.8</v>
      </c>
      <c r="H100" s="20">
        <v>3.6</v>
      </c>
      <c r="I100" s="20">
        <v>32.4</v>
      </c>
      <c r="J100" s="21" t="s">
        <v>10</v>
      </c>
      <c r="K100" s="21" t="s">
        <v>10</v>
      </c>
      <c r="L100" s="21">
        <v>139.5</v>
      </c>
      <c r="M100" s="21">
        <v>1172.9</v>
      </c>
      <c r="N100" s="23">
        <v>315.395</v>
      </c>
      <c r="O100" s="23">
        <v>3601.1</v>
      </c>
    </row>
    <row r="101" spans="1:15" ht="12.75">
      <c r="A101" s="1" t="s">
        <v>11</v>
      </c>
      <c r="B101" s="14"/>
      <c r="C101" s="14"/>
      <c r="D101" s="21" t="s">
        <v>10</v>
      </c>
      <c r="E101" s="21" t="s">
        <v>10</v>
      </c>
      <c r="F101" s="21" t="s">
        <v>10</v>
      </c>
      <c r="G101" s="21" t="s">
        <v>10</v>
      </c>
      <c r="H101" s="21" t="s">
        <v>10</v>
      </c>
      <c r="I101" s="21" t="s">
        <v>10</v>
      </c>
      <c r="J101" s="21" t="s">
        <v>10</v>
      </c>
      <c r="K101" s="21" t="s">
        <v>10</v>
      </c>
      <c r="L101" s="21">
        <v>5.7</v>
      </c>
      <c r="M101" s="21">
        <v>57.8</v>
      </c>
      <c r="N101" s="23">
        <v>5.7</v>
      </c>
      <c r="O101" s="23">
        <v>57.8</v>
      </c>
    </row>
    <row r="102" spans="1:15" ht="12.75">
      <c r="A102" s="1" t="s">
        <v>38</v>
      </c>
      <c r="B102" s="14"/>
      <c r="C102" s="14"/>
      <c r="D102" s="19">
        <v>43.4</v>
      </c>
      <c r="E102" s="19">
        <v>1078.6</v>
      </c>
      <c r="F102" s="19">
        <v>60.1</v>
      </c>
      <c r="G102" s="19">
        <v>1657</v>
      </c>
      <c r="H102" s="21" t="s">
        <v>10</v>
      </c>
      <c r="I102" s="21" t="s">
        <v>10</v>
      </c>
      <c r="J102" s="21" t="s">
        <v>10</v>
      </c>
      <c r="K102" s="21" t="s">
        <v>10</v>
      </c>
      <c r="L102" s="21">
        <v>108.8</v>
      </c>
      <c r="M102" s="21">
        <v>1238.2</v>
      </c>
      <c r="N102" s="23">
        <v>406.8</v>
      </c>
      <c r="O102" s="23">
        <v>7255.5</v>
      </c>
    </row>
    <row r="103" spans="1:15" ht="12.75">
      <c r="A103" s="1" t="s">
        <v>12</v>
      </c>
      <c r="B103" s="14"/>
      <c r="C103" s="14"/>
      <c r="D103" s="19">
        <v>18.4</v>
      </c>
      <c r="E103" s="19">
        <v>330.3</v>
      </c>
      <c r="F103" s="19">
        <v>23</v>
      </c>
      <c r="G103" s="19">
        <v>494.8</v>
      </c>
      <c r="H103" s="21" t="s">
        <v>10</v>
      </c>
      <c r="I103" s="21" t="s">
        <v>10</v>
      </c>
      <c r="J103" s="21" t="s">
        <v>10</v>
      </c>
      <c r="K103" s="21" t="s">
        <v>10</v>
      </c>
      <c r="L103" s="21">
        <v>159.4</v>
      </c>
      <c r="M103" s="21">
        <v>1750</v>
      </c>
      <c r="N103" s="23">
        <v>300.9</v>
      </c>
      <c r="O103" s="23">
        <v>3987</v>
      </c>
    </row>
    <row r="104" spans="1:15" ht="12.75">
      <c r="A104" s="1" t="s">
        <v>39</v>
      </c>
      <c r="B104" s="14"/>
      <c r="C104" s="14"/>
      <c r="D104" s="19">
        <v>2</v>
      </c>
      <c r="E104" s="19">
        <v>33.9</v>
      </c>
      <c r="F104" s="19">
        <v>16</v>
      </c>
      <c r="G104" s="19">
        <v>184.4</v>
      </c>
      <c r="H104" s="21" t="s">
        <v>10</v>
      </c>
      <c r="I104" s="21" t="s">
        <v>10</v>
      </c>
      <c r="J104" s="21" t="s">
        <v>10</v>
      </c>
      <c r="K104" s="21" t="s">
        <v>10</v>
      </c>
      <c r="L104" s="21">
        <v>19.1</v>
      </c>
      <c r="M104" s="21">
        <v>301.3</v>
      </c>
      <c r="N104" s="23">
        <v>79.8</v>
      </c>
      <c r="O104" s="23">
        <v>1390.7</v>
      </c>
    </row>
    <row r="105" spans="1:15" ht="12.75">
      <c r="A105" s="1" t="s">
        <v>13</v>
      </c>
      <c r="B105" s="14"/>
      <c r="C105" s="14"/>
      <c r="D105" s="19">
        <v>2.6</v>
      </c>
      <c r="E105" s="19">
        <v>64.8</v>
      </c>
      <c r="F105" s="19">
        <v>7.5</v>
      </c>
      <c r="G105" s="19">
        <v>110.6</v>
      </c>
      <c r="H105" s="21" t="s">
        <v>10</v>
      </c>
      <c r="I105" s="21" t="s">
        <v>10</v>
      </c>
      <c r="J105" s="21" t="s">
        <v>10</v>
      </c>
      <c r="K105" s="21" t="s">
        <v>10</v>
      </c>
      <c r="L105" s="21">
        <v>32.3</v>
      </c>
      <c r="M105" s="21">
        <v>745.1</v>
      </c>
      <c r="N105" s="23">
        <v>69.8</v>
      </c>
      <c r="O105" s="23">
        <v>1374.2</v>
      </c>
    </row>
    <row r="106" spans="1:15" ht="12.75">
      <c r="A106" s="1" t="s">
        <v>40</v>
      </c>
      <c r="B106" s="14"/>
      <c r="C106" s="14"/>
      <c r="D106" s="19">
        <v>12</v>
      </c>
      <c r="E106" s="19">
        <v>240</v>
      </c>
      <c r="F106" s="19">
        <v>38.2</v>
      </c>
      <c r="G106" s="19">
        <v>573.1</v>
      </c>
      <c r="H106" s="21" t="s">
        <v>10</v>
      </c>
      <c r="I106" s="21" t="s">
        <v>10</v>
      </c>
      <c r="J106" s="21" t="s">
        <v>10</v>
      </c>
      <c r="K106" s="21" t="s">
        <v>10</v>
      </c>
      <c r="L106" s="21">
        <v>20.4</v>
      </c>
      <c r="M106" s="21">
        <v>369.5</v>
      </c>
      <c r="N106" s="23">
        <v>212.1037</v>
      </c>
      <c r="O106" s="23">
        <v>3469.2</v>
      </c>
    </row>
    <row r="107" spans="1:15" ht="12.75">
      <c r="A107" s="1" t="s">
        <v>14</v>
      </c>
      <c r="B107" s="14"/>
      <c r="C107" s="14"/>
      <c r="D107" s="19">
        <v>141.3</v>
      </c>
      <c r="E107" s="19">
        <v>2266.2</v>
      </c>
      <c r="F107" s="19">
        <v>81.1</v>
      </c>
      <c r="G107" s="19">
        <v>460.3</v>
      </c>
      <c r="H107" s="20">
        <v>2.4</v>
      </c>
      <c r="I107" s="20">
        <v>30.9</v>
      </c>
      <c r="J107" s="20">
        <v>1</v>
      </c>
      <c r="K107" s="20">
        <v>13.1</v>
      </c>
      <c r="L107" s="21">
        <v>127.3</v>
      </c>
      <c r="M107" s="21">
        <v>2003.8</v>
      </c>
      <c r="N107" s="23">
        <v>441.2</v>
      </c>
      <c r="O107" s="23">
        <v>7082.2</v>
      </c>
    </row>
    <row r="108" spans="1:15" ht="12.75">
      <c r="A108" s="1" t="s">
        <v>15</v>
      </c>
      <c r="B108" s="14"/>
      <c r="C108" s="14"/>
      <c r="D108" s="21" t="s">
        <v>10</v>
      </c>
      <c r="E108" s="21" t="s">
        <v>10</v>
      </c>
      <c r="F108" s="19">
        <v>0.3</v>
      </c>
      <c r="G108" s="19">
        <v>7.9</v>
      </c>
      <c r="H108" s="20">
        <v>0.5</v>
      </c>
      <c r="I108" s="20">
        <v>5.9</v>
      </c>
      <c r="J108" s="20">
        <v>74.9</v>
      </c>
      <c r="K108" s="20">
        <v>2525.4</v>
      </c>
      <c r="L108" s="21">
        <v>75.9</v>
      </c>
      <c r="M108" s="21">
        <v>978.8</v>
      </c>
      <c r="N108" s="23">
        <v>151.6</v>
      </c>
      <c r="O108" s="23">
        <v>3518.1</v>
      </c>
    </row>
    <row r="109" spans="1:15" ht="12.75">
      <c r="A109" s="1" t="s">
        <v>22</v>
      </c>
      <c r="B109" s="14"/>
      <c r="C109" s="14"/>
      <c r="D109" s="19">
        <v>57.3</v>
      </c>
      <c r="E109" s="19">
        <v>952.3</v>
      </c>
      <c r="F109" s="19">
        <v>60.8</v>
      </c>
      <c r="G109" s="19">
        <v>608.4</v>
      </c>
      <c r="H109" s="20">
        <v>4.5</v>
      </c>
      <c r="I109" s="20">
        <v>26</v>
      </c>
      <c r="J109" s="21" t="s">
        <v>10</v>
      </c>
      <c r="K109" s="21" t="s">
        <v>10</v>
      </c>
      <c r="L109" s="21">
        <v>35.9</v>
      </c>
      <c r="M109" s="21">
        <v>386.7</v>
      </c>
      <c r="N109" s="23">
        <v>250.7</v>
      </c>
      <c r="O109" s="23">
        <v>3112.6</v>
      </c>
    </row>
    <row r="110" spans="1:15" ht="12.75">
      <c r="A110" s="1" t="s">
        <v>25</v>
      </c>
      <c r="B110" s="14"/>
      <c r="C110" s="15"/>
      <c r="D110" s="19">
        <v>200</v>
      </c>
      <c r="E110" s="19">
        <v>3146</v>
      </c>
      <c r="F110" s="19">
        <v>18.8</v>
      </c>
      <c r="G110" s="19">
        <v>197.9</v>
      </c>
      <c r="H110" s="21" t="s">
        <v>10</v>
      </c>
      <c r="I110" s="21" t="s">
        <v>10</v>
      </c>
      <c r="J110" s="21" t="s">
        <v>10</v>
      </c>
      <c r="K110" s="21" t="s">
        <v>10</v>
      </c>
      <c r="L110" s="21">
        <v>91.9</v>
      </c>
      <c r="M110" s="21">
        <v>412.9</v>
      </c>
      <c r="N110" s="23">
        <v>451.8</v>
      </c>
      <c r="O110" s="23">
        <v>6172.6</v>
      </c>
    </row>
    <row r="111" spans="1:15" ht="12.75">
      <c r="A111" s="1" t="s">
        <v>41</v>
      </c>
      <c r="B111" s="14"/>
      <c r="C111" s="14"/>
      <c r="D111" s="21" t="s">
        <v>10</v>
      </c>
      <c r="E111" s="21" t="s">
        <v>10</v>
      </c>
      <c r="F111" s="19">
        <v>1.7</v>
      </c>
      <c r="G111" s="19">
        <v>15.2</v>
      </c>
      <c r="H111" s="21" t="s">
        <v>10</v>
      </c>
      <c r="I111" s="21" t="s">
        <v>10</v>
      </c>
      <c r="J111" s="21" t="s">
        <v>10</v>
      </c>
      <c r="K111" s="21" t="s">
        <v>10</v>
      </c>
      <c r="L111" s="21">
        <v>3.7</v>
      </c>
      <c r="M111" s="21">
        <v>39</v>
      </c>
      <c r="N111" s="23">
        <v>19.9</v>
      </c>
      <c r="O111" s="23">
        <v>221.8</v>
      </c>
    </row>
    <row r="112" spans="1:15" ht="12.75">
      <c r="A112" s="1" t="s">
        <v>23</v>
      </c>
      <c r="B112" s="14"/>
      <c r="C112" s="14"/>
      <c r="D112" s="21" t="s">
        <v>10</v>
      </c>
      <c r="E112" s="21" t="s">
        <v>10</v>
      </c>
      <c r="F112" s="19">
        <v>20.3</v>
      </c>
      <c r="G112" s="19">
        <v>221.7</v>
      </c>
      <c r="H112" s="20">
        <v>5.5</v>
      </c>
      <c r="I112" s="20">
        <v>19.2</v>
      </c>
      <c r="J112" s="20">
        <v>4.9</v>
      </c>
      <c r="K112" s="20">
        <v>26.4</v>
      </c>
      <c r="L112" s="21">
        <v>13.7</v>
      </c>
      <c r="M112" s="21">
        <v>148.5</v>
      </c>
      <c r="N112" s="23">
        <v>44.4</v>
      </c>
      <c r="O112" s="23">
        <v>415.8</v>
      </c>
    </row>
    <row r="113" spans="1:15" ht="12.75">
      <c r="A113" s="1" t="s">
        <v>16</v>
      </c>
      <c r="B113" s="14"/>
      <c r="C113" s="14"/>
      <c r="D113" s="21" t="s">
        <v>10</v>
      </c>
      <c r="E113" s="21" t="s">
        <v>10</v>
      </c>
      <c r="F113" s="19">
        <v>1.5</v>
      </c>
      <c r="G113" s="19">
        <v>20.9</v>
      </c>
      <c r="H113" s="21" t="s">
        <v>10</v>
      </c>
      <c r="I113" s="21" t="s">
        <v>10</v>
      </c>
      <c r="J113" s="21" t="s">
        <v>10</v>
      </c>
      <c r="K113" s="21" t="s">
        <v>10</v>
      </c>
      <c r="L113" s="21">
        <v>4.7</v>
      </c>
      <c r="M113" s="21">
        <v>98.7</v>
      </c>
      <c r="N113" s="23">
        <v>10.4</v>
      </c>
      <c r="O113" s="23">
        <v>179.1</v>
      </c>
    </row>
    <row r="114" spans="1:15" ht="12.75">
      <c r="A114" s="1" t="s">
        <v>24</v>
      </c>
      <c r="B114" s="14"/>
      <c r="C114" s="14"/>
      <c r="D114" s="21" t="s">
        <v>10</v>
      </c>
      <c r="E114" s="21" t="s">
        <v>10</v>
      </c>
      <c r="F114" s="19">
        <v>1.5</v>
      </c>
      <c r="G114" s="19">
        <v>10</v>
      </c>
      <c r="H114" s="20">
        <v>0.1</v>
      </c>
      <c r="I114" s="20">
        <v>0.4</v>
      </c>
      <c r="J114" s="20">
        <v>1</v>
      </c>
      <c r="K114" s="20">
        <v>6</v>
      </c>
      <c r="L114" s="21">
        <v>6.5</v>
      </c>
      <c r="M114" s="21">
        <v>51.4</v>
      </c>
      <c r="N114" s="23">
        <v>10.5</v>
      </c>
      <c r="O114" s="23">
        <v>78.3</v>
      </c>
    </row>
    <row r="115" spans="1:15" ht="12.75">
      <c r="A115" s="1" t="s">
        <v>42</v>
      </c>
      <c r="B115" s="14"/>
      <c r="C115" s="14"/>
      <c r="D115" s="19">
        <v>32.1</v>
      </c>
      <c r="E115" s="19">
        <v>298.8</v>
      </c>
      <c r="F115" s="19">
        <v>13.1</v>
      </c>
      <c r="G115" s="19">
        <v>178.8</v>
      </c>
      <c r="H115" s="20">
        <v>50.5</v>
      </c>
      <c r="I115" s="20">
        <v>438.8</v>
      </c>
      <c r="J115" s="21" t="s">
        <v>10</v>
      </c>
      <c r="K115" s="21" t="s">
        <v>10</v>
      </c>
      <c r="L115" s="21">
        <v>201.9</v>
      </c>
      <c r="M115" s="21">
        <v>2144.9</v>
      </c>
      <c r="N115" s="23">
        <v>694.2</v>
      </c>
      <c r="O115" s="23">
        <v>8963.6</v>
      </c>
    </row>
    <row r="116" spans="1:15" ht="12.75">
      <c r="A116" s="1" t="s">
        <v>43</v>
      </c>
      <c r="B116" s="14"/>
      <c r="C116" s="14"/>
      <c r="D116" s="19">
        <v>8.1</v>
      </c>
      <c r="E116" s="19">
        <v>175.1</v>
      </c>
      <c r="F116" s="19">
        <v>83.1</v>
      </c>
      <c r="G116" s="19">
        <v>2116.5</v>
      </c>
      <c r="H116" s="21" t="s">
        <v>10</v>
      </c>
      <c r="I116" s="21" t="s">
        <v>10</v>
      </c>
      <c r="J116" s="21" t="s">
        <v>10</v>
      </c>
      <c r="K116" s="21" t="s">
        <v>10</v>
      </c>
      <c r="L116" s="21">
        <v>48.6</v>
      </c>
      <c r="M116" s="21">
        <v>607.7</v>
      </c>
      <c r="N116" s="23">
        <v>183.3</v>
      </c>
      <c r="O116" s="23">
        <v>3522.5</v>
      </c>
    </row>
    <row r="117" spans="1:15" ht="12.75">
      <c r="A117" s="1" t="s">
        <v>17</v>
      </c>
      <c r="B117" s="14"/>
      <c r="C117" s="14"/>
      <c r="D117" s="19">
        <v>45</v>
      </c>
      <c r="E117" s="19">
        <v>742.5</v>
      </c>
      <c r="F117" s="19">
        <v>8.5</v>
      </c>
      <c r="G117" s="19">
        <v>96.4</v>
      </c>
      <c r="H117" s="20">
        <v>1.2</v>
      </c>
      <c r="I117" s="20">
        <v>2.6</v>
      </c>
      <c r="J117" s="21" t="s">
        <v>10</v>
      </c>
      <c r="K117" s="21" t="s">
        <v>10</v>
      </c>
      <c r="L117" s="21">
        <v>40.5</v>
      </c>
      <c r="M117" s="21">
        <v>133.8</v>
      </c>
      <c r="N117" s="23">
        <v>131.9</v>
      </c>
      <c r="O117" s="23">
        <v>1071.9</v>
      </c>
    </row>
    <row r="118" spans="1:15" ht="12.75">
      <c r="A118" s="1" t="s">
        <v>44</v>
      </c>
      <c r="B118" s="14"/>
      <c r="C118" s="14"/>
      <c r="D118" s="19">
        <v>0.3</v>
      </c>
      <c r="E118" s="19">
        <v>1.7</v>
      </c>
      <c r="F118" s="19">
        <v>9.1</v>
      </c>
      <c r="G118" s="19">
        <v>44.3</v>
      </c>
      <c r="H118" s="21" t="s">
        <v>10</v>
      </c>
      <c r="I118" s="21" t="s">
        <v>10</v>
      </c>
      <c r="J118" s="21" t="s">
        <v>10</v>
      </c>
      <c r="K118" s="21" t="s">
        <v>10</v>
      </c>
      <c r="L118" s="21">
        <v>13.7</v>
      </c>
      <c r="M118" s="21">
        <v>70.9</v>
      </c>
      <c r="N118" s="23">
        <v>28.7</v>
      </c>
      <c r="O118" s="23">
        <v>147.7</v>
      </c>
    </row>
    <row r="119" spans="1:15" ht="12.75">
      <c r="A119" s="1" t="s">
        <v>18</v>
      </c>
      <c r="B119" s="14"/>
      <c r="C119" s="14"/>
      <c r="D119" s="19">
        <v>35.3</v>
      </c>
      <c r="E119" s="19">
        <v>339.7</v>
      </c>
      <c r="F119" s="19">
        <v>4.5</v>
      </c>
      <c r="G119" s="19">
        <v>89.9</v>
      </c>
      <c r="H119" s="20">
        <v>0.8</v>
      </c>
      <c r="I119" s="20">
        <v>11.5</v>
      </c>
      <c r="J119" s="20">
        <v>129.4</v>
      </c>
      <c r="K119" s="20">
        <v>5113.6</v>
      </c>
      <c r="L119" s="21">
        <v>46.5</v>
      </c>
      <c r="M119" s="21">
        <v>1213.3</v>
      </c>
      <c r="N119" s="23">
        <v>263.7</v>
      </c>
      <c r="O119" s="23">
        <v>7627.7</v>
      </c>
    </row>
    <row r="120" spans="1:15" ht="12.75">
      <c r="A120" s="1" t="s">
        <v>45</v>
      </c>
      <c r="B120" s="14"/>
      <c r="C120" s="15"/>
      <c r="D120" s="21" t="s">
        <v>10</v>
      </c>
      <c r="E120" s="21" t="s">
        <v>10</v>
      </c>
      <c r="F120" s="21">
        <v>5.8</v>
      </c>
      <c r="G120" s="21">
        <v>99.4</v>
      </c>
      <c r="H120" s="21" t="s">
        <v>10</v>
      </c>
      <c r="I120" s="21" t="s">
        <v>10</v>
      </c>
      <c r="J120" s="21" t="s">
        <v>10</v>
      </c>
      <c r="K120" s="21" t="s">
        <v>10</v>
      </c>
      <c r="L120" s="21">
        <v>17.4</v>
      </c>
      <c r="M120" s="21">
        <v>197</v>
      </c>
      <c r="N120" s="23">
        <v>32.5</v>
      </c>
      <c r="O120" s="23">
        <v>446.9</v>
      </c>
    </row>
    <row r="121" spans="1:15" ht="12.75">
      <c r="A121" s="1" t="s">
        <v>46</v>
      </c>
      <c r="B121" s="14"/>
      <c r="C121" s="14"/>
      <c r="D121" s="19">
        <v>3.6</v>
      </c>
      <c r="E121" s="19">
        <v>40.5</v>
      </c>
      <c r="F121" s="19">
        <v>24.3</v>
      </c>
      <c r="G121" s="19">
        <v>432.2</v>
      </c>
      <c r="H121" s="21" t="s">
        <v>10</v>
      </c>
      <c r="I121" s="21" t="s">
        <v>10</v>
      </c>
      <c r="J121" s="21" t="s">
        <v>10</v>
      </c>
      <c r="K121" s="21" t="s">
        <v>10</v>
      </c>
      <c r="L121" s="21">
        <v>22.8</v>
      </c>
      <c r="M121" s="21">
        <v>206</v>
      </c>
      <c r="N121" s="23">
        <v>82.6</v>
      </c>
      <c r="O121" s="23">
        <v>997.3</v>
      </c>
    </row>
    <row r="122" spans="1:15" ht="12.75">
      <c r="A122" s="1" t="s">
        <v>47</v>
      </c>
      <c r="B122" s="14"/>
      <c r="C122" s="14"/>
      <c r="D122" s="19">
        <v>24.3</v>
      </c>
      <c r="E122" s="19">
        <v>320.3</v>
      </c>
      <c r="F122" s="19">
        <v>540.8</v>
      </c>
      <c r="G122" s="19">
        <v>13447.3</v>
      </c>
      <c r="H122" s="21">
        <v>16.8</v>
      </c>
      <c r="I122" s="21">
        <v>227.9</v>
      </c>
      <c r="J122" s="21" t="s">
        <v>10</v>
      </c>
      <c r="K122" s="21" t="s">
        <v>10</v>
      </c>
      <c r="L122" s="21">
        <v>248.3</v>
      </c>
      <c r="M122" s="21">
        <v>6280</v>
      </c>
      <c r="N122" s="23">
        <v>1020.1</v>
      </c>
      <c r="O122" s="23">
        <v>22435.7</v>
      </c>
    </row>
    <row r="123" spans="1:15" ht="12.75">
      <c r="A123" s="1" t="s">
        <v>48</v>
      </c>
      <c r="B123" s="14"/>
      <c r="C123" s="14"/>
      <c r="D123" s="19">
        <v>21</v>
      </c>
      <c r="E123" s="19">
        <v>290</v>
      </c>
      <c r="F123" s="19">
        <v>370</v>
      </c>
      <c r="G123" s="19">
        <v>8880</v>
      </c>
      <c r="H123" s="20">
        <v>22.5</v>
      </c>
      <c r="I123" s="20">
        <v>231.1</v>
      </c>
      <c r="J123" s="21" t="s">
        <v>10</v>
      </c>
      <c r="K123" s="21" t="s">
        <v>10</v>
      </c>
      <c r="L123" s="21">
        <v>441.3</v>
      </c>
      <c r="M123" s="21">
        <v>3880.1</v>
      </c>
      <c r="N123" s="23">
        <v>1302.7</v>
      </c>
      <c r="O123" s="23">
        <v>21906.5</v>
      </c>
    </row>
    <row r="124" spans="2:15" ht="12.75">
      <c r="B124" s="14"/>
      <c r="C124" s="14"/>
      <c r="D124" s="14"/>
      <c r="E124" s="14"/>
      <c r="F124" s="14"/>
      <c r="G124" s="14"/>
      <c r="H124" s="20"/>
      <c r="I124" s="20"/>
      <c r="J124" s="14"/>
      <c r="K124" s="14"/>
      <c r="L124" s="14"/>
      <c r="M124" s="14"/>
      <c r="N124" s="23"/>
      <c r="O124" s="23"/>
    </row>
    <row r="125" spans="1:15" ht="12.75">
      <c r="A125" s="7" t="s">
        <v>19</v>
      </c>
      <c r="B125" s="14"/>
      <c r="C125" s="14"/>
      <c r="D125" s="14"/>
      <c r="E125" s="14"/>
      <c r="F125" s="14"/>
      <c r="G125" s="14"/>
      <c r="H125" s="17"/>
      <c r="I125" s="14"/>
      <c r="J125" s="14"/>
      <c r="K125" s="14"/>
      <c r="L125" s="14"/>
      <c r="M125" s="14"/>
      <c r="N125" s="23"/>
      <c r="O125" s="23"/>
    </row>
    <row r="126" spans="1:15" ht="12.75">
      <c r="A126" s="1" t="s">
        <v>49</v>
      </c>
      <c r="B126" s="14"/>
      <c r="C126" s="14"/>
      <c r="D126" s="21" t="s">
        <v>10</v>
      </c>
      <c r="E126" s="21" t="s">
        <v>10</v>
      </c>
      <c r="F126" s="21" t="s">
        <v>10</v>
      </c>
      <c r="G126" s="21" t="s">
        <v>10</v>
      </c>
      <c r="H126" s="21" t="s">
        <v>10</v>
      </c>
      <c r="I126" s="21" t="s">
        <v>10</v>
      </c>
      <c r="J126" s="21" t="s">
        <v>10</v>
      </c>
      <c r="K126" s="21" t="s">
        <v>10</v>
      </c>
      <c r="L126" s="19">
        <v>5.2</v>
      </c>
      <c r="M126" s="19">
        <v>41.5</v>
      </c>
      <c r="N126" s="23">
        <v>5.2</v>
      </c>
      <c r="O126" s="23">
        <v>41.5</v>
      </c>
    </row>
    <row r="127" spans="1:15" ht="12.75">
      <c r="A127" s="1" t="s">
        <v>53</v>
      </c>
      <c r="B127" s="14"/>
      <c r="C127" s="14"/>
      <c r="D127" s="21" t="s">
        <v>10</v>
      </c>
      <c r="E127" s="21" t="s">
        <v>10</v>
      </c>
      <c r="F127" s="21" t="s">
        <v>10</v>
      </c>
      <c r="G127" s="21" t="s">
        <v>10</v>
      </c>
      <c r="H127" s="21" t="s">
        <v>10</v>
      </c>
      <c r="I127" s="21" t="s">
        <v>10</v>
      </c>
      <c r="J127" s="21" t="s">
        <v>10</v>
      </c>
      <c r="K127" s="21" t="s">
        <v>10</v>
      </c>
      <c r="L127" s="19">
        <v>0.1</v>
      </c>
      <c r="M127" s="19">
        <v>1.7</v>
      </c>
      <c r="N127" s="23">
        <v>0.1</v>
      </c>
      <c r="O127" s="23">
        <v>1.7</v>
      </c>
    </row>
    <row r="128" spans="1:15" ht="12.75">
      <c r="A128" s="1" t="s">
        <v>50</v>
      </c>
      <c r="B128" s="14"/>
      <c r="C128" s="14"/>
      <c r="D128" s="21" t="s">
        <v>10</v>
      </c>
      <c r="E128" s="21" t="s">
        <v>10</v>
      </c>
      <c r="F128" s="21" t="s">
        <v>10</v>
      </c>
      <c r="G128" s="21" t="s">
        <v>10</v>
      </c>
      <c r="H128" s="21" t="s">
        <v>10</v>
      </c>
      <c r="I128" s="21" t="s">
        <v>10</v>
      </c>
      <c r="J128" s="21" t="s">
        <v>10</v>
      </c>
      <c r="K128" s="21" t="s">
        <v>10</v>
      </c>
      <c r="L128" s="19">
        <v>0.17</v>
      </c>
      <c r="M128" s="19">
        <v>0.48</v>
      </c>
      <c r="N128" s="23">
        <v>0.97</v>
      </c>
      <c r="O128" s="23">
        <v>4.48</v>
      </c>
    </row>
    <row r="129" spans="1:15" ht="12.75">
      <c r="A129" s="1" t="s">
        <v>51</v>
      </c>
      <c r="B129" s="14"/>
      <c r="C129" s="14"/>
      <c r="D129" s="21" t="s">
        <v>10</v>
      </c>
      <c r="E129" s="21" t="s">
        <v>10</v>
      </c>
      <c r="F129" s="21" t="s">
        <v>10</v>
      </c>
      <c r="G129" s="21" t="s">
        <v>10</v>
      </c>
      <c r="H129" s="21" t="s">
        <v>10</v>
      </c>
      <c r="I129" s="21" t="s">
        <v>10</v>
      </c>
      <c r="J129" s="21" t="s">
        <v>10</v>
      </c>
      <c r="K129" s="21" t="s">
        <v>10</v>
      </c>
      <c r="L129" s="21" t="s">
        <v>10</v>
      </c>
      <c r="M129" s="19">
        <v>0.058</v>
      </c>
      <c r="N129" s="21" t="s">
        <v>10</v>
      </c>
      <c r="O129" s="23">
        <v>0.058</v>
      </c>
    </row>
    <row r="130" spans="1:15" ht="12.75">
      <c r="A130" s="1" t="s">
        <v>20</v>
      </c>
      <c r="B130" s="14"/>
      <c r="C130" s="14"/>
      <c r="D130" s="19">
        <v>1.2</v>
      </c>
      <c r="E130" s="19">
        <v>23.5</v>
      </c>
      <c r="F130" s="19">
        <v>1.5</v>
      </c>
      <c r="G130" s="19">
        <v>34.2</v>
      </c>
      <c r="H130" s="21" t="s">
        <v>10</v>
      </c>
      <c r="I130" s="21" t="s">
        <v>10</v>
      </c>
      <c r="J130" s="21" t="s">
        <v>10</v>
      </c>
      <c r="K130" s="21" t="s">
        <v>10</v>
      </c>
      <c r="L130" s="19">
        <f>2.471+1.31+1.038+0.616+4.479+3.901+1.335+1.159+4.949</f>
        <v>21.257999999999996</v>
      </c>
      <c r="M130" s="19">
        <f>40.919+22.401+13.725+8.257+72.184+59.497+19.797+27.174+62.426</f>
        <v>326.38</v>
      </c>
      <c r="N130" s="23">
        <v>36.05799999999999</v>
      </c>
      <c r="O130" s="23">
        <v>617.38</v>
      </c>
    </row>
    <row r="131" spans="1:15" ht="12.75">
      <c r="A131" s="1" t="s">
        <v>52</v>
      </c>
      <c r="B131" s="14"/>
      <c r="C131" s="14"/>
      <c r="D131" s="21" t="s">
        <v>10</v>
      </c>
      <c r="E131" s="21" t="s">
        <v>10</v>
      </c>
      <c r="F131" s="21" t="s">
        <v>10</v>
      </c>
      <c r="G131" s="21" t="s">
        <v>10</v>
      </c>
      <c r="H131" s="21" t="s">
        <v>10</v>
      </c>
      <c r="I131" s="21" t="s">
        <v>10</v>
      </c>
      <c r="J131" s="21" t="s">
        <v>10</v>
      </c>
      <c r="K131" s="21" t="s">
        <v>10</v>
      </c>
      <c r="L131" s="19">
        <v>0.445</v>
      </c>
      <c r="M131" s="19">
        <v>14.12</v>
      </c>
      <c r="N131" s="23">
        <v>0.445</v>
      </c>
      <c r="O131" s="23">
        <v>14.12</v>
      </c>
    </row>
    <row r="132" spans="1:15" ht="12.75">
      <c r="A132" s="11" t="s">
        <v>26</v>
      </c>
      <c r="B132" s="16"/>
      <c r="C132" s="16"/>
      <c r="D132" s="27" t="s">
        <v>10</v>
      </c>
      <c r="E132" s="22">
        <v>0.3</v>
      </c>
      <c r="F132" s="27" t="s">
        <v>10</v>
      </c>
      <c r="G132" s="27" t="s">
        <v>10</v>
      </c>
      <c r="H132" s="27" t="s">
        <v>10</v>
      </c>
      <c r="I132" s="27" t="s">
        <v>10</v>
      </c>
      <c r="J132" s="22">
        <v>0.612</v>
      </c>
      <c r="K132" s="22">
        <v>25.005</v>
      </c>
      <c r="L132" s="22">
        <f>0.136+0.159+0.109+0.373+0.122+2.304</f>
        <v>3.203</v>
      </c>
      <c r="M132" s="22">
        <f>1.465+1.235+0.66+2.73+1.645+38.525</f>
        <v>46.26</v>
      </c>
      <c r="N132" s="28">
        <v>4.415</v>
      </c>
      <c r="O132" s="28">
        <v>80.965</v>
      </c>
    </row>
    <row r="133" spans="1:15" ht="12.75">
      <c r="A133" s="41" t="s">
        <v>78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2.75">
      <c r="A134" s="41" t="s">
        <v>55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1:1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1:1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1:15" ht="26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1:15" ht="12.75">
      <c r="A139" s="44">
        <v>144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</sheetData>
  <sheetProtection/>
  <mergeCells count="44">
    <mergeCell ref="A70:O70"/>
    <mergeCell ref="J8:K8"/>
    <mergeCell ref="A76:O76"/>
    <mergeCell ref="D8:E8"/>
    <mergeCell ref="F8:G8"/>
    <mergeCell ref="A69:O69"/>
    <mergeCell ref="A139:O139"/>
    <mergeCell ref="L79:M79"/>
    <mergeCell ref="A136:O136"/>
    <mergeCell ref="A137:O137"/>
    <mergeCell ref="A138:O138"/>
    <mergeCell ref="F79:G79"/>
    <mergeCell ref="N79:O79"/>
    <mergeCell ref="A134:O134"/>
    <mergeCell ref="A135:O135"/>
    <mergeCell ref="H79:I79"/>
    <mergeCell ref="A77:O77"/>
    <mergeCell ref="D78:E78"/>
    <mergeCell ref="D79:E79"/>
    <mergeCell ref="J78:K78"/>
    <mergeCell ref="F78:G78"/>
    <mergeCell ref="J79:K79"/>
    <mergeCell ref="B78:C78"/>
    <mergeCell ref="H78:I78"/>
    <mergeCell ref="L7:M7"/>
    <mergeCell ref="N78:O78"/>
    <mergeCell ref="B79:C79"/>
    <mergeCell ref="A133:O133"/>
    <mergeCell ref="L8:M8"/>
    <mergeCell ref="B8:C8"/>
    <mergeCell ref="N8:O8"/>
    <mergeCell ref="A73:O73"/>
    <mergeCell ref="A75:O75"/>
    <mergeCell ref="H8:I8"/>
    <mergeCell ref="J7:K7"/>
    <mergeCell ref="L78:M78"/>
    <mergeCell ref="A2:O2"/>
    <mergeCell ref="A4:O4"/>
    <mergeCell ref="A6:O6"/>
    <mergeCell ref="D7:E7"/>
    <mergeCell ref="A5:O5"/>
    <mergeCell ref="F7:G7"/>
    <mergeCell ref="H7:I7"/>
    <mergeCell ref="N7:O7"/>
  </mergeCells>
  <printOptions horizontalCentered="1"/>
  <pageMargins left="0.43" right="0.25" top="0.25" bottom="0" header="0" footer="0"/>
  <pageSetup horizontalDpi="600" verticalDpi="600" orientation="portrait" scale="74" r:id="rId1"/>
  <rowBreaks count="1" manualBreakCount="1"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2010-12-14T12:57:16Z</cp:lastPrinted>
  <dcterms:created xsi:type="dcterms:W3CDTF">2001-02-24T01:55:02Z</dcterms:created>
  <dcterms:modified xsi:type="dcterms:W3CDTF">2011-12-10T05:42:28Z</dcterms:modified>
  <cp:category/>
  <cp:version/>
  <cp:contentType/>
  <cp:contentStatus/>
</cp:coreProperties>
</file>