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9.9'!$A$1:$T$28</definedName>
    <definedName name="Print_Area_MI" localSheetId="0">'T 9.9'!$A$1:$R$5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<sst xmlns="http://schemas.openxmlformats.org/spreadsheetml/2006/main" count="74" uniqueCount="36">
  <si>
    <t>HORTICULTURE</t>
  </si>
  <si>
    <t>Area</t>
  </si>
  <si>
    <t>Production</t>
  </si>
  <si>
    <t>Others</t>
  </si>
  <si>
    <t>Country</t>
  </si>
  <si>
    <t>(In Hectare)</t>
  </si>
  <si>
    <t>Productivity</t>
  </si>
  <si>
    <t>China</t>
  </si>
  <si>
    <t>India</t>
  </si>
  <si>
    <t>Brazil</t>
  </si>
  <si>
    <t>USA</t>
  </si>
  <si>
    <t>Italy</t>
  </si>
  <si>
    <t>Mexico</t>
  </si>
  <si>
    <t>Indonesia</t>
  </si>
  <si>
    <t>Spain</t>
  </si>
  <si>
    <t>Philippines</t>
  </si>
  <si>
    <t>Iran</t>
  </si>
  <si>
    <t>Fruits</t>
  </si>
  <si>
    <t>Vegetables</t>
  </si>
  <si>
    <t xml:space="preserve">USA </t>
  </si>
  <si>
    <t xml:space="preserve">Turkey </t>
  </si>
  <si>
    <t xml:space="preserve">Russian Fed. </t>
  </si>
  <si>
    <t xml:space="preserve">Egypt </t>
  </si>
  <si>
    <t xml:space="preserve">Spain </t>
  </si>
  <si>
    <t xml:space="preserve">China </t>
  </si>
  <si>
    <t>(In Tonnes)</t>
  </si>
  <si>
    <t>(In Tonnes/Hectare)</t>
  </si>
  <si>
    <t>Turkey</t>
  </si>
  <si>
    <t>World+</t>
  </si>
  <si>
    <t>Rep of Korea</t>
  </si>
  <si>
    <t>-</t>
  </si>
  <si>
    <t>2009-10</t>
  </si>
  <si>
    <t>2010-11</t>
  </si>
  <si>
    <t xml:space="preserve">Table 9.9 -  MAJOR FRUITS AND VEGETABLES PRODUCING COUNTRIES  IN THE WORLD </t>
  </si>
  <si>
    <t>2011-12</t>
  </si>
  <si>
    <t>Source : FAO Website except for India data (for India data source :India Horticulture Database 2012, Ministry of Agriculture)</t>
  </si>
</sst>
</file>

<file path=xl/styles.xml><?xml version="1.0" encoding="utf-8"?>
<styleSheet xmlns="http://schemas.openxmlformats.org/spreadsheetml/2006/main">
  <numFmts count="32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;[Red]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1" fontId="3" fillId="33" borderId="11" xfId="55" applyNumberFormat="1" applyFont="1" applyFill="1" applyBorder="1" applyAlignment="1">
      <alignment horizontal="center" vertical="center"/>
      <protection/>
    </xf>
    <xf numFmtId="0" fontId="2" fillId="34" borderId="0" xfId="55" applyFont="1" applyFill="1" applyBorder="1" applyAlignment="1">
      <alignment horizontal="left" vertical="center" indent="1"/>
      <protection/>
    </xf>
    <xf numFmtId="1" fontId="2" fillId="34" borderId="0" xfId="55" applyNumberFormat="1" applyFont="1" applyFill="1" applyBorder="1" applyAlignment="1">
      <alignment horizontal="center" vertical="center"/>
      <protection/>
    </xf>
    <xf numFmtId="181" fontId="2" fillId="34" borderId="0" xfId="55" applyNumberFormat="1" applyFont="1" applyFill="1" applyBorder="1" applyAlignment="1">
      <alignment horizontal="center" vertical="center"/>
      <protection/>
    </xf>
    <xf numFmtId="181" fontId="2" fillId="34" borderId="10" xfId="55" applyNumberFormat="1" applyFont="1" applyFill="1" applyBorder="1" applyAlignment="1">
      <alignment horizontal="center" vertical="center"/>
      <protection/>
    </xf>
    <xf numFmtId="1" fontId="2" fillId="34" borderId="0" xfId="55" applyNumberFormat="1" applyFont="1" applyFill="1" applyBorder="1" applyAlignment="1" quotePrefix="1">
      <alignment horizontal="center" vertical="center"/>
      <protection/>
    </xf>
    <xf numFmtId="0" fontId="2" fillId="35" borderId="0" xfId="55" applyFont="1" applyFill="1" applyBorder="1" applyAlignment="1">
      <alignment horizontal="left" vertical="center" indent="1"/>
      <protection/>
    </xf>
    <xf numFmtId="1" fontId="2" fillId="35" borderId="0" xfId="55" applyNumberFormat="1" applyFont="1" applyFill="1" applyBorder="1" applyAlignment="1">
      <alignment horizontal="center" vertical="center"/>
      <protection/>
    </xf>
    <xf numFmtId="181" fontId="2" fillId="35" borderId="0" xfId="55" applyNumberFormat="1" applyFont="1" applyFill="1" applyBorder="1" applyAlignment="1">
      <alignment horizontal="center" vertical="center"/>
      <protection/>
    </xf>
    <xf numFmtId="181" fontId="2" fillId="35" borderId="10" xfId="55" applyNumberFormat="1" applyFont="1" applyFill="1" applyBorder="1" applyAlignment="1">
      <alignment horizontal="center" vertical="center"/>
      <protection/>
    </xf>
    <xf numFmtId="0" fontId="2" fillId="35" borderId="0" xfId="0" applyFont="1" applyFill="1" applyAlignment="1">
      <alignment/>
    </xf>
    <xf numFmtId="1" fontId="2" fillId="35" borderId="0" xfId="55" applyNumberFormat="1" applyFont="1" applyFill="1" applyBorder="1" applyAlignment="1" quotePrefix="1">
      <alignment horizontal="center" vertical="center"/>
      <protection/>
    </xf>
    <xf numFmtId="0" fontId="2" fillId="35" borderId="0" xfId="55" applyFont="1" applyFill="1" applyBorder="1" applyAlignment="1">
      <alignment horizontal="left" vertical="top" wrapText="1" indent="1"/>
      <protection/>
    </xf>
    <xf numFmtId="0" fontId="2" fillId="33" borderId="12" xfId="55" applyFont="1" applyFill="1" applyBorder="1">
      <alignment/>
      <protection/>
    </xf>
    <xf numFmtId="1" fontId="2" fillId="33" borderId="0" xfId="55" applyNumberFormat="1" applyFont="1" applyFill="1" applyBorder="1" applyAlignment="1">
      <alignment horizontal="right" indent="1"/>
      <protection/>
    </xf>
    <xf numFmtId="0" fontId="3" fillId="33" borderId="0" xfId="55" applyFont="1" applyFill="1" applyBorder="1" applyAlignment="1">
      <alignment horizontal="center"/>
      <protection/>
    </xf>
    <xf numFmtId="1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2" fillId="33" borderId="0" xfId="55" applyFont="1" applyFill="1" applyBorder="1">
      <alignment/>
      <protection/>
    </xf>
    <xf numFmtId="181" fontId="3" fillId="34" borderId="0" xfId="55" applyNumberFormat="1" applyFont="1" applyFill="1" applyBorder="1" applyAlignment="1">
      <alignment horizontal="center" vertical="center"/>
      <protection/>
    </xf>
    <xf numFmtId="181" fontId="3" fillId="34" borderId="10" xfId="55" applyNumberFormat="1" applyFont="1" applyFill="1" applyBorder="1" applyAlignment="1">
      <alignment horizontal="center" vertical="center"/>
      <protection/>
    </xf>
    <xf numFmtId="1" fontId="3" fillId="33" borderId="13" xfId="55" applyNumberFormat="1" applyFont="1" applyFill="1" applyBorder="1" applyAlignment="1">
      <alignment horizontal="center" vertical="center"/>
      <protection/>
    </xf>
    <xf numFmtId="181" fontId="2" fillId="34" borderId="13" xfId="55" applyNumberFormat="1" applyFont="1" applyFill="1" applyBorder="1" applyAlignment="1">
      <alignment horizontal="center" vertical="center"/>
      <protection/>
    </xf>
    <xf numFmtId="0" fontId="3" fillId="34" borderId="0" xfId="55" applyFont="1" applyFill="1" applyBorder="1" applyAlignment="1">
      <alignment horizontal="left" vertical="center" indent="1"/>
      <protection/>
    </xf>
    <xf numFmtId="1" fontId="3" fillId="34" borderId="0" xfId="55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/>
    </xf>
    <xf numFmtId="181" fontId="2" fillId="35" borderId="10" xfId="55" applyNumberFormat="1" applyFont="1" applyFill="1" applyBorder="1" applyAlignment="1" quotePrefix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37" fontId="2" fillId="33" borderId="15" xfId="0" applyNumberFormat="1" applyFont="1" applyFill="1" applyBorder="1" applyAlignment="1" applyProtection="1">
      <alignment/>
      <protection/>
    </xf>
    <xf numFmtId="37" fontId="2" fillId="33" borderId="16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8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 applyProtection="1">
      <alignment/>
      <protection/>
    </xf>
    <xf numFmtId="0" fontId="2" fillId="33" borderId="19" xfId="55" applyFont="1" applyFill="1" applyBorder="1">
      <alignment/>
      <protection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1" xfId="0" applyFont="1" applyFill="1" applyBorder="1" applyAlignment="1">
      <alignment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1" xfId="0" applyFont="1" applyFill="1" applyBorder="1" applyAlignment="1">
      <alignment horizontal="center"/>
    </xf>
    <xf numFmtId="0" fontId="2" fillId="34" borderId="17" xfId="55" applyFont="1" applyFill="1" applyBorder="1" applyAlignment="1">
      <alignment horizontal="left" vertical="center" indent="1"/>
      <protection/>
    </xf>
    <xf numFmtId="0" fontId="2" fillId="34" borderId="21" xfId="0" applyFont="1" applyFill="1" applyBorder="1" applyAlignment="1">
      <alignment/>
    </xf>
    <xf numFmtId="0" fontId="2" fillId="35" borderId="17" xfId="55" applyFont="1" applyFill="1" applyBorder="1" applyAlignment="1">
      <alignment horizontal="left" vertical="center" indent="1"/>
      <protection/>
    </xf>
    <xf numFmtId="0" fontId="2" fillId="35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81" fontId="2" fillId="34" borderId="18" xfId="0" applyNumberFormat="1" applyFont="1" applyFill="1" applyBorder="1" applyAlignment="1">
      <alignment/>
    </xf>
    <xf numFmtId="0" fontId="3" fillId="34" borderId="17" xfId="55" applyFont="1" applyFill="1" applyBorder="1" applyAlignment="1">
      <alignment horizontal="left" vertical="center" indent="1"/>
      <protection/>
    </xf>
    <xf numFmtId="0" fontId="3" fillId="34" borderId="18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4" borderId="18" xfId="0" applyFont="1" applyFill="1" applyBorder="1" applyAlignment="1" quotePrefix="1">
      <alignment horizontal="right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1" fontId="3" fillId="33" borderId="0" xfId="55" applyNumberFormat="1" applyFont="1" applyFill="1" applyBorder="1" applyAlignment="1">
      <alignment horizontal="center" vertical="center"/>
      <protection/>
    </xf>
    <xf numFmtId="1" fontId="3" fillId="33" borderId="18" xfId="55" applyNumberFormat="1" applyFont="1" applyFill="1" applyBorder="1" applyAlignment="1">
      <alignment horizontal="center" vertical="center"/>
      <protection/>
    </xf>
    <xf numFmtId="0" fontId="3" fillId="36" borderId="17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3" borderId="17" xfId="55" applyFont="1" applyFill="1" applyBorder="1" applyAlignment="1">
      <alignment horizontal="center"/>
      <protection/>
    </xf>
    <xf numFmtId="0" fontId="3" fillId="36" borderId="26" xfId="55" applyFont="1" applyFill="1" applyBorder="1" applyAlignment="1">
      <alignment horizontal="left" vertical="center" wrapText="1"/>
      <protection/>
    </xf>
    <xf numFmtId="0" fontId="3" fillId="36" borderId="27" xfId="55" applyFont="1" applyFill="1" applyBorder="1" applyAlignment="1">
      <alignment horizontal="left" vertical="center" wrapText="1"/>
      <protection/>
    </xf>
    <xf numFmtId="0" fontId="3" fillId="33" borderId="0" xfId="55" applyFont="1" applyFill="1" applyBorder="1" applyAlignment="1">
      <alignment horizontal="right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6" xfId="55" applyFont="1" applyFill="1" applyBorder="1" applyAlignment="1">
      <alignment horizontal="center"/>
      <protection/>
    </xf>
    <xf numFmtId="0" fontId="3" fillId="33" borderId="27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28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/>
      <protection/>
    </xf>
    <xf numFmtId="1" fontId="3" fillId="33" borderId="12" xfId="55" applyNumberFormat="1" applyFont="1" applyFill="1" applyBorder="1" applyAlignment="1">
      <alignment horizontal="center" vertical="center"/>
      <protection/>
    </xf>
    <xf numFmtId="1" fontId="3" fillId="33" borderId="20" xfId="55" applyNumberFormat="1" applyFont="1" applyFill="1" applyBorder="1" applyAlignment="1">
      <alignment horizontal="center" vertical="center"/>
      <protection/>
    </xf>
    <xf numFmtId="1" fontId="3" fillId="33" borderId="10" xfId="55" applyNumberFormat="1" applyFont="1" applyFill="1" applyBorder="1" applyAlignment="1">
      <alignment horizontal="center" vertical="center"/>
      <protection/>
    </xf>
    <xf numFmtId="1" fontId="3" fillId="33" borderId="29" xfId="55" applyNumberFormat="1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8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M36" sqref="M36"/>
    </sheetView>
  </sheetViews>
  <sheetFormatPr defaultColWidth="9.625" defaultRowHeight="12.75"/>
  <cols>
    <col min="1" max="1" width="12.50390625" style="1" customWidth="1"/>
    <col min="2" max="2" width="10.125" style="1" customWidth="1"/>
    <col min="3" max="5" width="9.375" style="1" customWidth="1"/>
    <col min="6" max="7" width="10.125" style="1" customWidth="1"/>
    <col min="8" max="9" width="8.00390625" style="1" customWidth="1"/>
    <col min="10" max="10" width="8.125" style="1" customWidth="1"/>
    <col min="11" max="11" width="13.375" style="1" customWidth="1"/>
    <col min="12" max="12" width="9.625" style="1" customWidth="1"/>
    <col min="13" max="14" width="8.625" style="1" customWidth="1"/>
    <col min="15" max="16" width="10.75390625" style="1" customWidth="1"/>
    <col min="17" max="17" width="11.625" style="1" customWidth="1"/>
    <col min="18" max="18" width="8.00390625" style="1" customWidth="1"/>
    <col min="19" max="19" width="6.625" style="1" customWidth="1"/>
    <col min="20" max="20" width="6.375" style="1" customWidth="1"/>
    <col min="21" max="22" width="10.625" style="1" customWidth="1"/>
    <col min="23" max="26" width="6.625" style="1" customWidth="1"/>
    <col min="27" max="34" width="9.625" style="1" customWidth="1"/>
    <col min="35" max="35" width="50.625" style="1" customWidth="1"/>
    <col min="36" max="36" width="9.625" style="1" customWidth="1"/>
    <col min="37" max="37" width="50.625" style="1" customWidth="1"/>
    <col min="38" max="16384" width="9.625" style="1" customWidth="1"/>
  </cols>
  <sheetData>
    <row r="1" spans="1:23" ht="12.75">
      <c r="A1" s="32"/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/>
      <c r="U1" s="2"/>
      <c r="V1" s="2"/>
      <c r="W1" s="2"/>
    </row>
    <row r="2" spans="1:23" ht="12.75">
      <c r="A2" s="37"/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T2" s="41"/>
      <c r="U2" s="2"/>
      <c r="V2" s="2"/>
      <c r="W2" s="2"/>
    </row>
    <row r="3" spans="1:23" ht="15.75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1"/>
      <c r="U3" s="2"/>
      <c r="V3" s="2"/>
      <c r="W3" s="2"/>
    </row>
    <row r="4" spans="1:23" ht="15.7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41"/>
      <c r="U4" s="2"/>
      <c r="V4" s="2"/>
      <c r="W4" s="2"/>
    </row>
    <row r="5" spans="1:23" ht="15.75">
      <c r="A5" s="67" t="s">
        <v>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41"/>
      <c r="U5" s="2"/>
      <c r="V5" s="2"/>
      <c r="W5" s="2"/>
    </row>
    <row r="6" spans="1:20" ht="12.75">
      <c r="A6" s="45"/>
      <c r="B6" s="18"/>
      <c r="C6" s="18"/>
      <c r="D6" s="18"/>
      <c r="E6" s="18"/>
      <c r="F6" s="18"/>
      <c r="G6" s="18"/>
      <c r="H6" s="18"/>
      <c r="I6" s="18"/>
      <c r="J6" s="23"/>
      <c r="K6" s="19"/>
      <c r="L6" s="19"/>
      <c r="M6" s="19"/>
      <c r="N6" s="19"/>
      <c r="O6" s="79"/>
      <c r="P6" s="79"/>
      <c r="Q6" s="79"/>
      <c r="R6" s="79"/>
      <c r="S6" s="46"/>
      <c r="T6" s="47"/>
    </row>
    <row r="7" spans="1:20" ht="12.75">
      <c r="A7" s="82" t="s">
        <v>17</v>
      </c>
      <c r="B7" s="83"/>
      <c r="C7" s="83"/>
      <c r="D7" s="83"/>
      <c r="E7" s="83"/>
      <c r="F7" s="83"/>
      <c r="G7" s="83"/>
      <c r="H7" s="83"/>
      <c r="I7" s="83"/>
      <c r="J7" s="84"/>
      <c r="K7" s="85" t="s">
        <v>18</v>
      </c>
      <c r="L7" s="83"/>
      <c r="M7" s="83"/>
      <c r="N7" s="83"/>
      <c r="O7" s="83"/>
      <c r="P7" s="83"/>
      <c r="Q7" s="83"/>
      <c r="R7" s="83"/>
      <c r="S7" s="83"/>
      <c r="T7" s="86"/>
    </row>
    <row r="8" spans="1:20" ht="12.75">
      <c r="A8" s="76"/>
      <c r="B8" s="71"/>
      <c r="C8" s="71"/>
      <c r="D8" s="71"/>
      <c r="E8" s="71"/>
      <c r="F8" s="71"/>
      <c r="G8" s="71"/>
      <c r="H8" s="71"/>
      <c r="I8" s="20"/>
      <c r="J8" s="3"/>
      <c r="K8" s="71"/>
      <c r="L8" s="71"/>
      <c r="M8" s="71"/>
      <c r="N8" s="71"/>
      <c r="O8" s="71"/>
      <c r="P8" s="71"/>
      <c r="Q8" s="71"/>
      <c r="R8" s="71"/>
      <c r="S8" s="46"/>
      <c r="T8" s="48"/>
    </row>
    <row r="9" spans="1:20" ht="12.75">
      <c r="A9" s="80" t="s">
        <v>4</v>
      </c>
      <c r="B9" s="72" t="s">
        <v>1</v>
      </c>
      <c r="C9" s="72"/>
      <c r="D9" s="72"/>
      <c r="E9" s="72" t="s">
        <v>2</v>
      </c>
      <c r="F9" s="72"/>
      <c r="G9" s="72"/>
      <c r="H9" s="72" t="s">
        <v>6</v>
      </c>
      <c r="I9" s="72"/>
      <c r="J9" s="89"/>
      <c r="K9" s="91" t="s">
        <v>4</v>
      </c>
      <c r="L9" s="72" t="s">
        <v>1</v>
      </c>
      <c r="M9" s="72"/>
      <c r="N9" s="72"/>
      <c r="O9" s="72" t="s">
        <v>2</v>
      </c>
      <c r="P9" s="72"/>
      <c r="Q9" s="72"/>
      <c r="R9" s="72" t="s">
        <v>6</v>
      </c>
      <c r="S9" s="72"/>
      <c r="T9" s="73"/>
    </row>
    <row r="10" spans="1:20" ht="12.75">
      <c r="A10" s="81"/>
      <c r="B10" s="87" t="s">
        <v>5</v>
      </c>
      <c r="C10" s="87"/>
      <c r="D10" s="87"/>
      <c r="E10" s="87" t="s">
        <v>25</v>
      </c>
      <c r="F10" s="87"/>
      <c r="G10" s="87"/>
      <c r="H10" s="87" t="s">
        <v>26</v>
      </c>
      <c r="I10" s="87"/>
      <c r="J10" s="90"/>
      <c r="K10" s="92"/>
      <c r="L10" s="87" t="s">
        <v>5</v>
      </c>
      <c r="M10" s="87"/>
      <c r="N10" s="87"/>
      <c r="O10" s="87" t="s">
        <v>25</v>
      </c>
      <c r="P10" s="87"/>
      <c r="Q10" s="87"/>
      <c r="R10" s="87" t="s">
        <v>26</v>
      </c>
      <c r="S10" s="87"/>
      <c r="T10" s="88"/>
    </row>
    <row r="11" spans="1:20" ht="12.75">
      <c r="A11" s="49"/>
      <c r="B11" s="21" t="s">
        <v>31</v>
      </c>
      <c r="C11" s="21" t="s">
        <v>32</v>
      </c>
      <c r="D11" s="21" t="s">
        <v>34</v>
      </c>
      <c r="E11" s="21" t="s">
        <v>31</v>
      </c>
      <c r="F11" s="21" t="s">
        <v>32</v>
      </c>
      <c r="G11" s="21" t="s">
        <v>34</v>
      </c>
      <c r="H11" s="21" t="s">
        <v>31</v>
      </c>
      <c r="I11" s="21" t="s">
        <v>32</v>
      </c>
      <c r="J11" s="26" t="s">
        <v>34</v>
      </c>
      <c r="K11" s="22"/>
      <c r="L11" s="21" t="s">
        <v>31</v>
      </c>
      <c r="M11" s="21" t="s">
        <v>32</v>
      </c>
      <c r="N11" s="21" t="s">
        <v>34</v>
      </c>
      <c r="O11" s="21" t="s">
        <v>31</v>
      </c>
      <c r="P11" s="21" t="s">
        <v>32</v>
      </c>
      <c r="Q11" s="5" t="s">
        <v>34</v>
      </c>
      <c r="R11" s="21" t="s">
        <v>31</v>
      </c>
      <c r="S11" s="21" t="s">
        <v>32</v>
      </c>
      <c r="T11" s="50" t="s">
        <v>34</v>
      </c>
    </row>
    <row r="12" spans="1:20" ht="12.75">
      <c r="A12" s="51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26">
        <v>10</v>
      </c>
      <c r="K12" s="4">
        <v>11</v>
      </c>
      <c r="L12" s="5">
        <v>12</v>
      </c>
      <c r="M12" s="5">
        <v>13</v>
      </c>
      <c r="N12" s="21">
        <v>14</v>
      </c>
      <c r="O12" s="5">
        <v>15</v>
      </c>
      <c r="P12" s="5">
        <v>16</v>
      </c>
      <c r="Q12" s="21">
        <v>17</v>
      </c>
      <c r="R12" s="5">
        <v>18</v>
      </c>
      <c r="S12" s="30">
        <v>19</v>
      </c>
      <c r="T12" s="52">
        <v>20</v>
      </c>
    </row>
    <row r="13" spans="1:20" ht="12.75">
      <c r="A13" s="53" t="s">
        <v>7</v>
      </c>
      <c r="B13" s="7">
        <v>11057621</v>
      </c>
      <c r="C13" s="7">
        <v>11402073</v>
      </c>
      <c r="D13" s="7">
        <v>12305136</v>
      </c>
      <c r="E13" s="7">
        <v>109615629</v>
      </c>
      <c r="F13" s="7">
        <v>122184944</v>
      </c>
      <c r="G13" s="7">
        <v>134950794</v>
      </c>
      <c r="H13" s="8">
        <v>9.9</v>
      </c>
      <c r="I13" s="8">
        <v>10.7</v>
      </c>
      <c r="J13" s="27">
        <v>11</v>
      </c>
      <c r="K13" s="6" t="s">
        <v>24</v>
      </c>
      <c r="L13" s="7">
        <v>24080078</v>
      </c>
      <c r="M13" s="7">
        <v>21047200</v>
      </c>
      <c r="N13" s="7">
        <v>24279545</v>
      </c>
      <c r="O13" s="7">
        <v>457830386</v>
      </c>
      <c r="P13" s="7">
        <v>473062941</v>
      </c>
      <c r="Q13" s="7">
        <v>561744784</v>
      </c>
      <c r="R13" s="8">
        <f>O13/L13</f>
        <v>19.012828197649526</v>
      </c>
      <c r="S13" s="8">
        <v>22.5</v>
      </c>
      <c r="T13" s="54">
        <v>23.1</v>
      </c>
    </row>
    <row r="14" spans="1:20" s="15" customFormat="1" ht="12.75">
      <c r="A14" s="55" t="s">
        <v>8</v>
      </c>
      <c r="B14" s="12">
        <v>6329200</v>
      </c>
      <c r="C14" s="12">
        <v>6383000</v>
      </c>
      <c r="D14" s="12">
        <v>6704175</v>
      </c>
      <c r="E14" s="12">
        <v>71515500</v>
      </c>
      <c r="F14" s="12">
        <v>74878000</v>
      </c>
      <c r="G14" s="12">
        <v>76424213</v>
      </c>
      <c r="H14" s="13">
        <v>11.3</v>
      </c>
      <c r="I14" s="13">
        <v>11.7</v>
      </c>
      <c r="J14" s="14">
        <v>11.4</v>
      </c>
      <c r="K14" s="11" t="s">
        <v>8</v>
      </c>
      <c r="L14" s="12">
        <v>7984800</v>
      </c>
      <c r="M14" s="12">
        <v>8495000</v>
      </c>
      <c r="N14" s="12">
        <v>8989541</v>
      </c>
      <c r="O14" s="12">
        <v>133737600</v>
      </c>
      <c r="P14" s="12">
        <v>146554000</v>
      </c>
      <c r="Q14" s="12">
        <v>156325481</v>
      </c>
      <c r="R14" s="13">
        <f aca="true" t="shared" si="0" ref="R14:R23">O14/L14</f>
        <v>16.74902314397355</v>
      </c>
      <c r="S14" s="13">
        <v>17.3</v>
      </c>
      <c r="T14" s="56">
        <v>17.4</v>
      </c>
    </row>
    <row r="15" spans="1:20" ht="12.75">
      <c r="A15" s="53" t="s">
        <v>9</v>
      </c>
      <c r="B15" s="7">
        <v>2449758</v>
      </c>
      <c r="C15" s="7">
        <v>2441430</v>
      </c>
      <c r="D15" s="7">
        <v>2446997</v>
      </c>
      <c r="E15" s="7">
        <v>38683456</v>
      </c>
      <c r="F15" s="7">
        <v>39286781</v>
      </c>
      <c r="G15" s="7">
        <v>40949296</v>
      </c>
      <c r="H15" s="8">
        <v>15.8</v>
      </c>
      <c r="I15" s="8">
        <v>16.1</v>
      </c>
      <c r="J15" s="9">
        <v>16.7</v>
      </c>
      <c r="K15" s="6" t="s">
        <v>19</v>
      </c>
      <c r="L15" s="7">
        <v>1158911</v>
      </c>
      <c r="M15" s="7">
        <v>1123800</v>
      </c>
      <c r="N15" s="7">
        <v>1076302</v>
      </c>
      <c r="O15" s="7">
        <v>37252110</v>
      </c>
      <c r="P15" s="7">
        <v>35293556</v>
      </c>
      <c r="Q15" s="7">
        <v>34670383</v>
      </c>
      <c r="R15" s="8">
        <f t="shared" si="0"/>
        <v>32.14406455715754</v>
      </c>
      <c r="S15" s="8">
        <v>31.4</v>
      </c>
      <c r="T15" s="57">
        <v>32.2</v>
      </c>
    </row>
    <row r="16" spans="1:20" s="15" customFormat="1" ht="12.75">
      <c r="A16" s="55" t="s">
        <v>10</v>
      </c>
      <c r="B16" s="12">
        <v>1159589</v>
      </c>
      <c r="C16" s="12">
        <v>1145475</v>
      </c>
      <c r="D16" s="12">
        <v>1134839</v>
      </c>
      <c r="E16" s="12">
        <v>27762483</v>
      </c>
      <c r="F16" s="12">
        <v>25383917</v>
      </c>
      <c r="G16" s="12">
        <v>27139671</v>
      </c>
      <c r="H16" s="13">
        <v>23.9</v>
      </c>
      <c r="I16" s="13">
        <v>22.2</v>
      </c>
      <c r="J16" s="14">
        <v>23.9</v>
      </c>
      <c r="K16" s="11" t="s">
        <v>20</v>
      </c>
      <c r="L16" s="12">
        <v>1106103</v>
      </c>
      <c r="M16" s="12">
        <v>1089805</v>
      </c>
      <c r="N16" s="12">
        <v>1025591</v>
      </c>
      <c r="O16" s="12">
        <v>27163932</v>
      </c>
      <c r="P16" s="12">
        <v>25831193</v>
      </c>
      <c r="Q16" s="12">
        <v>27406622</v>
      </c>
      <c r="R16" s="13">
        <f t="shared" si="0"/>
        <v>24.558230110577405</v>
      </c>
      <c r="S16" s="13">
        <v>23.7</v>
      </c>
      <c r="T16" s="56">
        <v>26.7</v>
      </c>
    </row>
    <row r="17" spans="1:20" ht="12.75">
      <c r="A17" s="53" t="s">
        <v>11</v>
      </c>
      <c r="B17" s="7">
        <v>1267386</v>
      </c>
      <c r="C17" s="7">
        <v>1277347</v>
      </c>
      <c r="D17" s="7">
        <v>1216175</v>
      </c>
      <c r="E17" s="7">
        <v>17646110</v>
      </c>
      <c r="F17" s="7">
        <v>16907895</v>
      </c>
      <c r="G17" s="7">
        <v>17352686</v>
      </c>
      <c r="H17" s="8">
        <v>13.9</v>
      </c>
      <c r="I17" s="8">
        <v>13.2</v>
      </c>
      <c r="J17" s="9">
        <v>14.3</v>
      </c>
      <c r="K17" s="6" t="s">
        <v>16</v>
      </c>
      <c r="L17" s="7">
        <v>592757</v>
      </c>
      <c r="M17" s="7">
        <v>711857</v>
      </c>
      <c r="N17" s="7">
        <v>960412</v>
      </c>
      <c r="O17" s="7">
        <v>14974532</v>
      </c>
      <c r="P17" s="7">
        <v>18678490</v>
      </c>
      <c r="Q17" s="7">
        <v>25961062</v>
      </c>
      <c r="R17" s="8">
        <f t="shared" si="0"/>
        <v>25.26251398127732</v>
      </c>
      <c r="S17" s="8">
        <v>26.2</v>
      </c>
      <c r="T17" s="58">
        <v>27</v>
      </c>
    </row>
    <row r="18" spans="1:20" s="15" customFormat="1" ht="12.75">
      <c r="A18" s="55" t="s">
        <v>14</v>
      </c>
      <c r="B18" s="12">
        <v>1743165</v>
      </c>
      <c r="C18" s="12">
        <v>1562160</v>
      </c>
      <c r="D18" s="12">
        <v>1247026</v>
      </c>
      <c r="E18" s="12">
        <v>16277697</v>
      </c>
      <c r="F18" s="12">
        <v>15184420</v>
      </c>
      <c r="G18" s="12">
        <v>16117127</v>
      </c>
      <c r="H18" s="13">
        <v>9.3</v>
      </c>
      <c r="I18" s="13">
        <v>9.7</v>
      </c>
      <c r="J18" s="14">
        <v>12.9</v>
      </c>
      <c r="K18" s="11" t="s">
        <v>11</v>
      </c>
      <c r="L18" s="12">
        <v>523843</v>
      </c>
      <c r="M18" s="12">
        <v>536799</v>
      </c>
      <c r="N18" s="12">
        <v>474256</v>
      </c>
      <c r="O18" s="12">
        <v>13696421</v>
      </c>
      <c r="P18" s="12">
        <v>13499277</v>
      </c>
      <c r="Q18" s="12">
        <v>13287938</v>
      </c>
      <c r="R18" s="13">
        <f>O18/L18</f>
        <v>26.146041848416417</v>
      </c>
      <c r="S18" s="13">
        <v>25.1</v>
      </c>
      <c r="T18" s="56">
        <v>28</v>
      </c>
    </row>
    <row r="19" spans="1:20" ht="12.75">
      <c r="A19" s="53" t="s">
        <v>12</v>
      </c>
      <c r="B19" s="7">
        <v>1201897</v>
      </c>
      <c r="C19" s="7">
        <v>1212387</v>
      </c>
      <c r="D19" s="7">
        <v>1234166</v>
      </c>
      <c r="E19" s="7">
        <v>16122211</v>
      </c>
      <c r="F19" s="7">
        <v>15255598</v>
      </c>
      <c r="G19" s="7">
        <v>16138618</v>
      </c>
      <c r="H19" s="8">
        <v>13.4</v>
      </c>
      <c r="I19" s="8">
        <v>12.6</v>
      </c>
      <c r="J19" s="9">
        <v>13.1</v>
      </c>
      <c r="K19" s="6" t="s">
        <v>21</v>
      </c>
      <c r="L19" s="7">
        <v>767820</v>
      </c>
      <c r="M19" s="7">
        <v>759100</v>
      </c>
      <c r="N19" s="7">
        <v>838400</v>
      </c>
      <c r="O19" s="7">
        <v>14349110</v>
      </c>
      <c r="P19" s="7">
        <v>13233450</v>
      </c>
      <c r="Q19" s="7">
        <v>16275330</v>
      </c>
      <c r="R19" s="8">
        <f t="shared" si="0"/>
        <v>18.688117006590087</v>
      </c>
      <c r="S19" s="8">
        <v>17.4</v>
      </c>
      <c r="T19" s="57">
        <v>19.4</v>
      </c>
    </row>
    <row r="20" spans="1:20" s="15" customFormat="1" ht="12.75">
      <c r="A20" s="55" t="s">
        <v>13</v>
      </c>
      <c r="B20" s="12">
        <v>721258</v>
      </c>
      <c r="C20" s="12">
        <v>662800</v>
      </c>
      <c r="D20" s="12">
        <v>1597700</v>
      </c>
      <c r="E20" s="12">
        <v>16028273</v>
      </c>
      <c r="F20" s="12">
        <v>14867762</v>
      </c>
      <c r="G20" s="12">
        <v>15452053</v>
      </c>
      <c r="H20" s="13">
        <v>22.2</v>
      </c>
      <c r="I20" s="13">
        <v>22.4</v>
      </c>
      <c r="J20" s="14">
        <v>9.7</v>
      </c>
      <c r="K20" s="11" t="s">
        <v>22</v>
      </c>
      <c r="L20" s="12">
        <v>724047</v>
      </c>
      <c r="M20" s="12">
        <v>758383</v>
      </c>
      <c r="N20" s="12">
        <v>776279</v>
      </c>
      <c r="O20" s="12">
        <v>19171905</v>
      </c>
      <c r="P20" s="12">
        <v>19516402</v>
      </c>
      <c r="Q20" s="12">
        <v>18945478</v>
      </c>
      <c r="R20" s="13">
        <f t="shared" si="0"/>
        <v>26.478812839497987</v>
      </c>
      <c r="S20" s="13">
        <v>25.7</v>
      </c>
      <c r="T20" s="56">
        <v>24.4</v>
      </c>
    </row>
    <row r="21" spans="1:20" ht="12.75">
      <c r="A21" s="53" t="s">
        <v>15</v>
      </c>
      <c r="B21" s="7">
        <v>1123530</v>
      </c>
      <c r="C21" s="7">
        <v>1155871</v>
      </c>
      <c r="D21" s="7">
        <v>752347</v>
      </c>
      <c r="E21" s="7">
        <v>15620664</v>
      </c>
      <c r="F21" s="7">
        <v>16181731</v>
      </c>
      <c r="G21" s="7">
        <v>17196074</v>
      </c>
      <c r="H21" s="8">
        <v>13.9</v>
      </c>
      <c r="I21" s="8">
        <v>14</v>
      </c>
      <c r="J21" s="9">
        <v>22.9</v>
      </c>
      <c r="K21" s="6" t="s">
        <v>23</v>
      </c>
      <c r="L21" s="7">
        <v>352845</v>
      </c>
      <c r="M21" s="7">
        <v>340600</v>
      </c>
      <c r="N21" s="7">
        <v>336606</v>
      </c>
      <c r="O21" s="7">
        <v>12621874</v>
      </c>
      <c r="P21" s="7">
        <v>12679700</v>
      </c>
      <c r="Q21" s="7">
        <v>12408559</v>
      </c>
      <c r="R21" s="8">
        <f t="shared" si="0"/>
        <v>35.771724128158255</v>
      </c>
      <c r="S21" s="8">
        <v>37.2</v>
      </c>
      <c r="T21" s="57">
        <v>36.9</v>
      </c>
    </row>
    <row r="22" spans="1:20" s="15" customFormat="1" ht="12.75">
      <c r="A22" s="55" t="s">
        <v>16</v>
      </c>
      <c r="B22" s="12">
        <v>1264574</v>
      </c>
      <c r="C22" s="16" t="s">
        <v>30</v>
      </c>
      <c r="D22" s="16" t="s">
        <v>30</v>
      </c>
      <c r="E22" s="12">
        <v>13183703</v>
      </c>
      <c r="F22" s="16" t="s">
        <v>30</v>
      </c>
      <c r="G22" s="16" t="s">
        <v>30</v>
      </c>
      <c r="H22" s="13">
        <v>10.4</v>
      </c>
      <c r="I22" s="13"/>
      <c r="J22" s="31" t="s">
        <v>30</v>
      </c>
      <c r="K22" s="11" t="s">
        <v>12</v>
      </c>
      <c r="L22" s="12">
        <v>668970</v>
      </c>
      <c r="M22" s="12">
        <v>656124</v>
      </c>
      <c r="N22" s="12">
        <v>672140</v>
      </c>
      <c r="O22" s="12">
        <v>12100851</v>
      </c>
      <c r="P22" s="12">
        <v>12125391</v>
      </c>
      <c r="Q22" s="12">
        <v>11908058</v>
      </c>
      <c r="R22" s="13">
        <f t="shared" si="0"/>
        <v>18.088779765908786</v>
      </c>
      <c r="S22" s="13">
        <v>18.5</v>
      </c>
      <c r="T22" s="56">
        <v>17.7</v>
      </c>
    </row>
    <row r="23" spans="1:20" ht="12.75">
      <c r="A23" s="53" t="s">
        <v>27</v>
      </c>
      <c r="B23" s="7">
        <v>1036528</v>
      </c>
      <c r="C23" s="7">
        <v>1092623</v>
      </c>
      <c r="D23" s="7">
        <v>1059372</v>
      </c>
      <c r="E23" s="7">
        <v>12829520</v>
      </c>
      <c r="F23" s="7">
        <v>13945604</v>
      </c>
      <c r="G23" s="7">
        <v>14388206</v>
      </c>
      <c r="H23" s="8">
        <v>12.4</v>
      </c>
      <c r="I23" s="8">
        <v>12.8</v>
      </c>
      <c r="J23" s="9">
        <v>13.6</v>
      </c>
      <c r="K23" s="6" t="s">
        <v>29</v>
      </c>
      <c r="L23" s="7">
        <v>307263</v>
      </c>
      <c r="M23" s="10" t="s">
        <v>30</v>
      </c>
      <c r="N23" s="10" t="s">
        <v>30</v>
      </c>
      <c r="O23" s="7">
        <v>11278249</v>
      </c>
      <c r="P23" s="10" t="s">
        <v>30</v>
      </c>
      <c r="Q23" s="10" t="s">
        <v>30</v>
      </c>
      <c r="R23" s="8">
        <f t="shared" si="0"/>
        <v>36.70552263045013</v>
      </c>
      <c r="S23" s="10" t="s">
        <v>30</v>
      </c>
      <c r="T23" s="66" t="s">
        <v>30</v>
      </c>
    </row>
    <row r="24" spans="1:20" s="15" customFormat="1" ht="12.75">
      <c r="A24" s="55" t="s">
        <v>3</v>
      </c>
      <c r="B24" s="12">
        <v>26242703</v>
      </c>
      <c r="C24" s="12">
        <v>26751915</v>
      </c>
      <c r="D24" s="12">
        <v>27794622</v>
      </c>
      <c r="E24" s="12">
        <v>228947458</v>
      </c>
      <c r="F24" s="12">
        <v>245223757</v>
      </c>
      <c r="G24" s="12">
        <v>263344003</v>
      </c>
      <c r="H24" s="13">
        <v>8.7</v>
      </c>
      <c r="I24" s="13">
        <v>9.2</v>
      </c>
      <c r="J24" s="14">
        <v>9.5</v>
      </c>
      <c r="K24" s="17" t="s">
        <v>3</v>
      </c>
      <c r="L24" s="12">
        <v>16878300</v>
      </c>
      <c r="M24" s="12">
        <v>18458398</v>
      </c>
      <c r="N24" s="12">
        <v>18680529</v>
      </c>
      <c r="O24" s="12">
        <v>221293175</v>
      </c>
      <c r="P24" s="12">
        <v>242049765</v>
      </c>
      <c r="Q24" s="12">
        <v>259188242</v>
      </c>
      <c r="R24" s="13">
        <f>O24/L24</f>
        <v>13.111105680074415</v>
      </c>
      <c r="S24" s="13">
        <v>13.1</v>
      </c>
      <c r="T24" s="56">
        <v>13.9</v>
      </c>
    </row>
    <row r="25" spans="1:20" ht="12.75">
      <c r="A25" s="59" t="s">
        <v>28</v>
      </c>
      <c r="B25" s="29">
        <v>55011784</v>
      </c>
      <c r="C25" s="29">
        <f>SUM(C13:C24)</f>
        <v>55087081</v>
      </c>
      <c r="D25" s="29">
        <f>SUM(D13:D24)</f>
        <v>57492555</v>
      </c>
      <c r="E25" s="29">
        <v>579926404</v>
      </c>
      <c r="F25" s="29">
        <f>SUM(F13:F24)</f>
        <v>599300409</v>
      </c>
      <c r="G25" s="29">
        <f>SUM(G13:G24)</f>
        <v>639452741</v>
      </c>
      <c r="H25" s="24">
        <v>10.5</v>
      </c>
      <c r="I25" s="24">
        <v>10.9</v>
      </c>
      <c r="J25" s="25">
        <v>11.1</v>
      </c>
      <c r="K25" s="28" t="s">
        <v>28</v>
      </c>
      <c r="L25" s="29">
        <v>53709937</v>
      </c>
      <c r="M25" s="29">
        <f>SUM(M13:M24)</f>
        <v>53977066</v>
      </c>
      <c r="N25" s="29">
        <f>SUM(N13:N24)</f>
        <v>58109601</v>
      </c>
      <c r="O25" s="29">
        <v>9310850545</v>
      </c>
      <c r="P25" s="29">
        <f>SUM(P13:P24)</f>
        <v>1012524165</v>
      </c>
      <c r="Q25" s="29">
        <f>SUM(Q13:Q24)</f>
        <v>1138121937</v>
      </c>
      <c r="R25" s="24">
        <f>O25/L25</f>
        <v>173.35433748507282</v>
      </c>
      <c r="S25" s="24">
        <v>18.8</v>
      </c>
      <c r="T25" s="60">
        <v>19.6</v>
      </c>
    </row>
    <row r="26" spans="1:20" ht="12.75" customHeight="1">
      <c r="A26" s="77" t="s">
        <v>35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61"/>
    </row>
    <row r="27" spans="1:20" ht="14.25" customHeigh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62"/>
    </row>
    <row r="28" spans="1:20" ht="12.75" customHeight="1" thickBo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</row>
  </sheetData>
  <sheetProtection/>
  <mergeCells count="23">
    <mergeCell ref="O9:Q9"/>
    <mergeCell ref="O10:Q10"/>
    <mergeCell ref="K9:K10"/>
    <mergeCell ref="A7:J7"/>
    <mergeCell ref="K7:T7"/>
    <mergeCell ref="B9:D9"/>
    <mergeCell ref="B10:D10"/>
    <mergeCell ref="R10:T10"/>
    <mergeCell ref="E10:G10"/>
    <mergeCell ref="H9:J9"/>
    <mergeCell ref="H10:J10"/>
    <mergeCell ref="L9:N9"/>
    <mergeCell ref="L10:N10"/>
    <mergeCell ref="A5:S5"/>
    <mergeCell ref="A3:S3"/>
    <mergeCell ref="K8:R8"/>
    <mergeCell ref="E9:G9"/>
    <mergeCell ref="R9:T9"/>
    <mergeCell ref="A27:S27"/>
    <mergeCell ref="A8:H8"/>
    <mergeCell ref="A26:S26"/>
    <mergeCell ref="O6:R6"/>
    <mergeCell ref="A9:A10"/>
  </mergeCells>
  <printOptions horizontalCentered="1"/>
  <pageMargins left="0.49" right="0.25" top="0.25" bottom="0" header="0" footer="0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2013-12-21T19:04:47Z</cp:lastPrinted>
  <dcterms:created xsi:type="dcterms:W3CDTF">2001-02-24T01:55:02Z</dcterms:created>
  <dcterms:modified xsi:type="dcterms:W3CDTF">2013-12-21T19:05:15Z</dcterms:modified>
  <cp:category/>
  <cp:version/>
  <cp:contentType/>
  <cp:contentStatus/>
</cp:coreProperties>
</file>