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All India" sheetId="1" r:id="rId1"/>
  </sheets>
  <definedNames>
    <definedName name="_xlnm.Print_Area" localSheetId="0">'All India'!$A$1:$O$36</definedName>
    <definedName name="_xlnm.Print_Area">#N/A</definedName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<sst xmlns="http://schemas.openxmlformats.org/spreadsheetml/2006/main" count="84" uniqueCount="44">
  <si>
    <t>MOTOR VEHICLES</t>
  </si>
  <si>
    <t>(Year ending 31st March)</t>
  </si>
  <si>
    <t xml:space="preserve"> </t>
  </si>
  <si>
    <t>Total</t>
  </si>
  <si>
    <t xml:space="preserve">   </t>
  </si>
  <si>
    <t xml:space="preserve">          1</t>
  </si>
  <si>
    <t xml:space="preserve"> (B) Central Revenue</t>
  </si>
  <si>
    <t xml:space="preserve"> Tyres and tubes</t>
  </si>
  <si>
    <t xml:space="preserve"> High Speed</t>
  </si>
  <si>
    <t xml:space="preserve">  Motor spirit fuel </t>
  </si>
  <si>
    <t xml:space="preserve">   and accessories</t>
  </si>
  <si>
    <t xml:space="preserve">  Import</t>
  </si>
  <si>
    <t xml:space="preserve">  Excise</t>
  </si>
  <si>
    <t xml:space="preserve">   duty</t>
  </si>
  <si>
    <t>2</t>
  </si>
  <si>
    <t>3</t>
  </si>
  <si>
    <t>4</t>
  </si>
  <si>
    <t>5</t>
  </si>
  <si>
    <t>..</t>
  </si>
  <si>
    <t>Diesel Oil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</si>
  <si>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</si>
  <si>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</si>
  <si>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</si>
  <si>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</si>
  <si>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</si>
  <si>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</si>
  <si>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</si>
  <si>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</si>
  <si>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</si>
  <si>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Table 20.2- REVENUE FROM ROAD TRANSPORT </t>
  </si>
  <si>
    <t>Grand Total</t>
  </si>
  <si>
    <t xml:space="preserve">    </t>
  </si>
  <si>
    <t xml:space="preserve">     </t>
  </si>
  <si>
    <t>(A) State Revenue</t>
  </si>
  <si>
    <t>Year</t>
  </si>
  <si>
    <t>Motor Vehicle Taxes and Feees</t>
  </si>
  <si>
    <t xml:space="preserve">            Motor vehicles</t>
  </si>
  <si>
    <t>2011-12(RE.)</t>
  </si>
  <si>
    <t>2012-13(BE)</t>
  </si>
  <si>
    <t>2010-2011</t>
  </si>
  <si>
    <t>Sales Taxes/VAT on Motor Spirit &amp; Lubricants</t>
  </si>
  <si>
    <t xml:space="preserve">Taxes on Passenger &amp; Goods Traffic </t>
  </si>
  <si>
    <r>
      <t xml:space="preserve"> (</t>
    </r>
    <r>
      <rPr>
        <b/>
        <sz val="11"/>
        <color indexed="8"/>
        <rFont val="Rupee Foradian"/>
        <family val="2"/>
      </rPr>
      <t>`</t>
    </r>
    <r>
      <rPr>
        <b/>
        <sz val="11"/>
        <color indexed="8"/>
        <rFont val="Times New Roman"/>
        <family val="1"/>
      </rPr>
      <t xml:space="preserve">  Crore)</t>
    </r>
  </si>
  <si>
    <t xml:space="preserve">                  Source:Transport Research Wing; Ministry of Road Transport and Highways.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</si>
</sst>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_)"/>
    <numFmt numFmtId="179" formatCode="0.000"/>
    <numFmt numFmtId="180" formatCode="0.0"/>
    <numFmt numFmtId="181" formatCode="0_)"/>
  </numFmts>
  <fonts count="5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Courier"/>
      <family val="3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Courier"/>
      <family val="3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178" fontId="0" fillId="0" borderId="0" xfId="0" applyAlignment="1">
      <alignment/>
    </xf>
    <xf numFmtId="37" fontId="2" fillId="33" borderId="10" xfId="0" applyNumberFormat="1" applyFont="1" applyFill="1" applyBorder="1" applyAlignment="1" applyProtection="1">
      <alignment horizontal="left"/>
      <protection/>
    </xf>
    <xf numFmtId="178" fontId="2" fillId="33" borderId="10" xfId="0" applyFont="1" applyFill="1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37" fontId="4" fillId="33" borderId="10" xfId="0" applyNumberFormat="1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178" fontId="4" fillId="33" borderId="10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>
      <alignment horizontal="center"/>
    </xf>
    <xf numFmtId="178" fontId="0" fillId="0" borderId="0" xfId="0" applyFill="1" applyAlignment="1">
      <alignment/>
    </xf>
    <xf numFmtId="178" fontId="46" fillId="35" borderId="11" xfId="0" applyFont="1" applyFill="1" applyBorder="1" applyAlignment="1">
      <alignment/>
    </xf>
    <xf numFmtId="178" fontId="47" fillId="35" borderId="11" xfId="0" applyFont="1" applyFill="1" applyBorder="1" applyAlignment="1" applyProtection="1">
      <alignment horizontal="fill"/>
      <protection/>
    </xf>
    <xf numFmtId="178" fontId="46" fillId="35" borderId="11" xfId="0" applyFont="1" applyFill="1" applyBorder="1" applyAlignment="1" applyProtection="1">
      <alignment horizontal="left"/>
      <protection/>
    </xf>
    <xf numFmtId="178" fontId="46" fillId="35" borderId="12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left" vertical="center"/>
      <protection/>
    </xf>
    <xf numFmtId="178" fontId="46" fillId="35" borderId="11" xfId="0" applyFont="1" applyFill="1" applyBorder="1" applyAlignment="1" applyProtection="1">
      <alignment/>
      <protection/>
    </xf>
    <xf numFmtId="178" fontId="46" fillId="35" borderId="11" xfId="0" applyFont="1" applyFill="1" applyBorder="1" applyAlignment="1">
      <alignment/>
    </xf>
    <xf numFmtId="178" fontId="46" fillId="35" borderId="13" xfId="0" applyFont="1" applyFill="1" applyBorder="1" applyAlignment="1">
      <alignment/>
    </xf>
    <xf numFmtId="37" fontId="46" fillId="35" borderId="0" xfId="0" applyNumberFormat="1" applyFont="1" applyFill="1" applyBorder="1" applyAlignment="1" applyProtection="1">
      <alignment horizontal="left" wrapText="1"/>
      <protection/>
    </xf>
    <xf numFmtId="178" fontId="46" fillId="35" borderId="0" xfId="0" applyFont="1" applyFill="1" applyBorder="1" applyAlignment="1">
      <alignment/>
    </xf>
    <xf numFmtId="37" fontId="46" fillId="35" borderId="0" xfId="0" applyNumberFormat="1" applyFont="1" applyFill="1" applyBorder="1" applyAlignment="1" applyProtection="1">
      <alignment/>
      <protection/>
    </xf>
    <xf numFmtId="178" fontId="46" fillId="35" borderId="12" xfId="0" applyFont="1" applyFill="1" applyBorder="1" applyAlignment="1" applyProtection="1">
      <alignment horizontal="center"/>
      <protection/>
    </xf>
    <xf numFmtId="178" fontId="48" fillId="35" borderId="0" xfId="0" applyFont="1" applyFill="1" applyBorder="1" applyAlignment="1">
      <alignment/>
    </xf>
    <xf numFmtId="178" fontId="48" fillId="35" borderId="11" xfId="0" applyFont="1" applyFill="1" applyBorder="1" applyAlignment="1">
      <alignment/>
    </xf>
    <xf numFmtId="37" fontId="46" fillId="35" borderId="11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 horizontal="center"/>
      <protection/>
    </xf>
    <xf numFmtId="178" fontId="46" fillId="35" borderId="11" xfId="0" applyFont="1" applyFill="1" applyBorder="1" applyAlignment="1">
      <alignment horizontal="center"/>
    </xf>
    <xf numFmtId="37" fontId="46" fillId="35" borderId="13" xfId="0" applyNumberFormat="1" applyFont="1" applyFill="1" applyBorder="1" applyAlignment="1" applyProtection="1">
      <alignment horizontal="center"/>
      <protection/>
    </xf>
    <xf numFmtId="178" fontId="46" fillId="35" borderId="14" xfId="0" applyFont="1" applyFill="1" applyBorder="1" applyAlignment="1">
      <alignment/>
    </xf>
    <xf numFmtId="178" fontId="46" fillId="35" borderId="15" xfId="0" applyFont="1" applyFill="1" applyBorder="1" applyAlignment="1">
      <alignment/>
    </xf>
    <xf numFmtId="178" fontId="48" fillId="35" borderId="15" xfId="0" applyFont="1" applyFill="1" applyBorder="1" applyAlignment="1">
      <alignment/>
    </xf>
    <xf numFmtId="178" fontId="48" fillId="35" borderId="16" xfId="0" applyFont="1" applyFill="1" applyBorder="1" applyAlignment="1">
      <alignment/>
    </xf>
    <xf numFmtId="178" fontId="46" fillId="35" borderId="17" xfId="0" applyFont="1" applyFill="1" applyBorder="1" applyAlignment="1">
      <alignment/>
    </xf>
    <xf numFmtId="178" fontId="48" fillId="35" borderId="18" xfId="0" applyFont="1" applyFill="1" applyBorder="1" applyAlignment="1">
      <alignment/>
    </xf>
    <xf numFmtId="178" fontId="49" fillId="35" borderId="0" xfId="0" applyFont="1" applyFill="1" applyBorder="1" applyAlignment="1" applyProtection="1">
      <alignment horizontal="right"/>
      <protection/>
    </xf>
    <xf numFmtId="178" fontId="49" fillId="35" borderId="0" xfId="0" applyFont="1" applyFill="1" applyBorder="1" applyAlignment="1">
      <alignment/>
    </xf>
    <xf numFmtId="178" fontId="49" fillId="35" borderId="18" xfId="0" applyFont="1" applyFill="1" applyBorder="1" applyAlignment="1" applyProtection="1">
      <alignment horizontal="right"/>
      <protection/>
    </xf>
    <xf numFmtId="178" fontId="46" fillId="35" borderId="19" xfId="0" applyFont="1" applyFill="1" applyBorder="1" applyAlignment="1" applyProtection="1">
      <alignment horizontal="fill"/>
      <protection/>
    </xf>
    <xf numFmtId="178" fontId="46" fillId="35" borderId="20" xfId="0" applyFont="1" applyFill="1" applyBorder="1" applyAlignment="1">
      <alignment/>
    </xf>
    <xf numFmtId="178" fontId="46" fillId="35" borderId="18" xfId="0" applyFont="1" applyFill="1" applyBorder="1" applyAlignment="1">
      <alignment/>
    </xf>
    <xf numFmtId="178" fontId="46" fillId="35" borderId="19" xfId="0" applyFont="1" applyFill="1" applyBorder="1" applyAlignment="1">
      <alignment/>
    </xf>
    <xf numFmtId="178" fontId="46" fillId="35" borderId="21" xfId="0" applyFont="1" applyFill="1" applyBorder="1" applyAlignment="1" applyProtection="1">
      <alignment horizontal="fill"/>
      <protection/>
    </xf>
    <xf numFmtId="178" fontId="48" fillId="35" borderId="21" xfId="0" applyFont="1" applyFill="1" applyBorder="1" applyAlignment="1">
      <alignment/>
    </xf>
    <xf numFmtId="178" fontId="48" fillId="35" borderId="22" xfId="0" applyFont="1" applyFill="1" applyBorder="1" applyAlignment="1">
      <alignment/>
    </xf>
    <xf numFmtId="178" fontId="46" fillId="35" borderId="17" xfId="0" applyFont="1" applyFill="1" applyBorder="1" applyAlignment="1" applyProtection="1">
      <alignment horizontal="left"/>
      <protection/>
    </xf>
    <xf numFmtId="37" fontId="46" fillId="35" borderId="0" xfId="0" applyNumberFormat="1" applyFont="1" applyFill="1" applyBorder="1" applyAlignment="1" applyProtection="1">
      <alignment horizontal="center"/>
      <protection/>
    </xf>
    <xf numFmtId="37" fontId="49" fillId="35" borderId="0" xfId="0" applyNumberFormat="1" applyFont="1" applyFill="1" applyBorder="1" applyAlignment="1" applyProtection="1">
      <alignment horizontal="center"/>
      <protection/>
    </xf>
    <xf numFmtId="181" fontId="50" fillId="35" borderId="18" xfId="0" applyNumberFormat="1" applyFont="1" applyFill="1" applyBorder="1" applyAlignment="1">
      <alignment horizontal="center"/>
    </xf>
    <xf numFmtId="178" fontId="5" fillId="35" borderId="23" xfId="0" applyFont="1" applyFill="1" applyBorder="1" applyAlignment="1" applyProtection="1">
      <alignment horizontal="center"/>
      <protection/>
    </xf>
    <xf numFmtId="178" fontId="3" fillId="33" borderId="24" xfId="0" applyFont="1" applyFill="1" applyBorder="1" applyAlignment="1">
      <alignment/>
    </xf>
    <xf numFmtId="1" fontId="5" fillId="35" borderId="17" xfId="0" applyNumberFormat="1" applyFont="1" applyFill="1" applyBorder="1" applyAlignment="1" applyProtection="1">
      <alignment horizontal="center"/>
      <protection/>
    </xf>
    <xf numFmtId="1" fontId="3" fillId="34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81" fontId="5" fillId="35" borderId="17" xfId="0" applyNumberFormat="1" applyFont="1" applyFill="1" applyBorder="1" applyAlignment="1" applyProtection="1">
      <alignment horizontal="center"/>
      <protection/>
    </xf>
    <xf numFmtId="178" fontId="5" fillId="35" borderId="17" xfId="0" applyFont="1" applyFill="1" applyBorder="1" applyAlignment="1">
      <alignment horizontal="center"/>
    </xf>
    <xf numFmtId="178" fontId="0" fillId="36" borderId="17" xfId="0" applyFill="1" applyBorder="1" applyAlignment="1">
      <alignment/>
    </xf>
    <xf numFmtId="178" fontId="0" fillId="36" borderId="0" xfId="0" applyFill="1" applyBorder="1" applyAlignment="1">
      <alignment/>
    </xf>
    <xf numFmtId="178" fontId="2" fillId="36" borderId="0" xfId="0" applyFont="1" applyFill="1" applyBorder="1" applyAlignment="1">
      <alignment/>
    </xf>
    <xf numFmtId="178" fontId="2" fillId="36" borderId="18" xfId="0" applyFont="1" applyFill="1" applyBorder="1" applyAlignment="1">
      <alignment/>
    </xf>
    <xf numFmtId="178" fontId="0" fillId="36" borderId="25" xfId="0" applyFill="1" applyBorder="1" applyAlignment="1">
      <alignment/>
    </xf>
    <xf numFmtId="178" fontId="0" fillId="36" borderId="26" xfId="0" applyFill="1" applyBorder="1" applyAlignment="1">
      <alignment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 horizontal="center"/>
    </xf>
    <xf numFmtId="178" fontId="5" fillId="36" borderId="17" xfId="0" applyFont="1" applyFill="1" applyBorder="1" applyAlignment="1">
      <alignment/>
    </xf>
    <xf numFmtId="178" fontId="5" fillId="36" borderId="0" xfId="0" applyFont="1" applyFill="1" applyBorder="1" applyAlignment="1">
      <alignment/>
    </xf>
    <xf numFmtId="178" fontId="5" fillId="36" borderId="18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fill"/>
      <protection/>
    </xf>
    <xf numFmtId="178" fontId="5" fillId="35" borderId="19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178" fontId="0" fillId="36" borderId="27" xfId="0" applyFill="1" applyBorder="1" applyAlignment="1">
      <alignment/>
    </xf>
    <xf numFmtId="178" fontId="46" fillId="35" borderId="0" xfId="0" applyFont="1" applyFill="1" applyBorder="1" applyAlignment="1" applyProtection="1">
      <alignment horizontal="center"/>
      <protection/>
    </xf>
    <xf numFmtId="178" fontId="46" fillId="35" borderId="12" xfId="0" applyFont="1" applyFill="1" applyBorder="1" applyAlignment="1">
      <alignment horizontal="center"/>
    </xf>
    <xf numFmtId="178" fontId="50" fillId="35" borderId="17" xfId="0" applyFont="1" applyFill="1" applyBorder="1" applyAlignment="1" applyProtection="1">
      <alignment horizontal="center"/>
      <protection/>
    </xf>
    <xf numFmtId="178" fontId="50" fillId="35" borderId="0" xfId="0" applyFont="1" applyFill="1" applyBorder="1" applyAlignment="1" applyProtection="1">
      <alignment horizontal="center"/>
      <protection/>
    </xf>
    <xf numFmtId="178" fontId="50" fillId="35" borderId="18" xfId="0" applyFont="1" applyFill="1" applyBorder="1" applyAlignment="1" applyProtection="1">
      <alignment horizontal="center"/>
      <protection/>
    </xf>
    <xf numFmtId="178" fontId="46" fillId="35" borderId="0" xfId="0" applyFont="1" applyFill="1" applyBorder="1" applyAlignment="1">
      <alignment horizontal="center"/>
    </xf>
    <xf numFmtId="178" fontId="46" fillId="35" borderId="0" xfId="0" applyFont="1" applyFill="1" applyBorder="1" applyAlignment="1">
      <alignment/>
    </xf>
    <xf numFmtId="178" fontId="46" fillId="35" borderId="11" xfId="0" applyFont="1" applyFill="1" applyBorder="1" applyAlignment="1" applyProtection="1">
      <alignment horizontal="fill"/>
      <protection/>
    </xf>
    <xf numFmtId="178" fontId="46" fillId="35" borderId="11" xfId="0" applyFont="1" applyFill="1" applyBorder="1" applyAlignment="1">
      <alignment horizontal="fill"/>
    </xf>
    <xf numFmtId="178" fontId="49" fillId="35" borderId="17" xfId="0" applyFont="1" applyFill="1" applyBorder="1" applyAlignment="1" applyProtection="1">
      <alignment horizontal="center"/>
      <protection/>
    </xf>
    <xf numFmtId="178" fontId="49" fillId="35" borderId="0" xfId="0" applyFont="1" applyFill="1" applyBorder="1" applyAlignment="1" applyProtection="1">
      <alignment horizontal="center"/>
      <protection/>
    </xf>
    <xf numFmtId="178" fontId="49" fillId="35" borderId="18" xfId="0" applyFont="1" applyFill="1" applyBorder="1" applyAlignment="1" applyProtection="1">
      <alignment horizontal="center"/>
      <protection/>
    </xf>
    <xf numFmtId="178" fontId="46" fillId="35" borderId="23" xfId="0" applyFont="1" applyFill="1" applyBorder="1" applyAlignment="1">
      <alignment horizontal="center"/>
    </xf>
    <xf numFmtId="178" fontId="46" fillId="35" borderId="10" xfId="0" applyFont="1" applyFill="1" applyBorder="1" applyAlignment="1">
      <alignment horizontal="center"/>
    </xf>
    <xf numFmtId="178" fontId="49" fillId="35" borderId="28" xfId="0" applyFont="1" applyFill="1" applyBorder="1" applyAlignment="1" applyProtection="1">
      <alignment horizontal="center" vertical="center"/>
      <protection/>
    </xf>
    <xf numFmtId="178" fontId="49" fillId="35" borderId="29" xfId="0" applyFont="1" applyFill="1" applyBorder="1" applyAlignment="1" applyProtection="1">
      <alignment horizontal="center" vertical="center"/>
      <protection/>
    </xf>
    <xf numFmtId="178" fontId="49" fillId="35" borderId="30" xfId="0" applyFont="1" applyFill="1" applyBorder="1" applyAlignment="1" applyProtection="1">
      <alignment horizontal="center" vertical="center"/>
      <protection/>
    </xf>
    <xf numFmtId="178" fontId="49" fillId="35" borderId="31" xfId="0" applyFont="1" applyFill="1" applyBorder="1" applyAlignment="1">
      <alignment horizontal="center" vertical="center"/>
    </xf>
    <xf numFmtId="178" fontId="49" fillId="35" borderId="32" xfId="0" applyFont="1" applyFill="1" applyBorder="1" applyAlignment="1">
      <alignment horizontal="center" vertical="center"/>
    </xf>
    <xf numFmtId="178" fontId="49" fillId="35" borderId="33" xfId="0" applyFont="1" applyFill="1" applyBorder="1" applyAlignment="1">
      <alignment horizontal="center" vertical="center"/>
    </xf>
    <xf numFmtId="178" fontId="46" fillId="35" borderId="34" xfId="0" applyFont="1" applyFill="1" applyBorder="1" applyAlignment="1" applyProtection="1">
      <alignment horizontal="center" vertical="center"/>
      <protection/>
    </xf>
    <xf numFmtId="178" fontId="46" fillId="35" borderId="21" xfId="0" applyFont="1" applyFill="1" applyBorder="1" applyAlignment="1" applyProtection="1">
      <alignment horizontal="center" vertical="center"/>
      <protection/>
    </xf>
    <xf numFmtId="178" fontId="46" fillId="35" borderId="35" xfId="0" applyFont="1" applyFill="1" applyBorder="1" applyAlignment="1">
      <alignment horizontal="center" vertical="center" wrapText="1"/>
    </xf>
    <xf numFmtId="178" fontId="46" fillId="35" borderId="36" xfId="0" applyFont="1" applyFill="1" applyBorder="1" applyAlignment="1">
      <alignment horizontal="center" vertical="center" wrapText="1"/>
    </xf>
    <xf numFmtId="178" fontId="46" fillId="35" borderId="37" xfId="0" applyFont="1" applyFill="1" applyBorder="1" applyAlignment="1">
      <alignment horizontal="center" vertical="center" wrapText="1"/>
    </xf>
    <xf numFmtId="178" fontId="46" fillId="35" borderId="35" xfId="0" applyFont="1" applyFill="1" applyBorder="1" applyAlignment="1" applyProtection="1">
      <alignment horizontal="left" vertical="center"/>
      <protection/>
    </xf>
    <xf numFmtId="178" fontId="46" fillId="35" borderId="10" xfId="0" applyFont="1" applyFill="1" applyBorder="1" applyAlignment="1" applyProtection="1">
      <alignment horizontal="left" vertical="center"/>
      <protection/>
    </xf>
    <xf numFmtId="178" fontId="46" fillId="35" borderId="36" xfId="0" applyFont="1" applyFill="1" applyBorder="1" applyAlignment="1" applyProtection="1">
      <alignment horizontal="center" vertical="center" wrapText="1"/>
      <protection/>
    </xf>
    <xf numFmtId="178" fontId="46" fillId="35" borderId="0" xfId="0" applyFont="1" applyFill="1" applyBorder="1" applyAlignment="1" applyProtection="1">
      <alignment horizontal="center" vertical="center" wrapText="1"/>
      <protection/>
    </xf>
    <xf numFmtId="178" fontId="46" fillId="35" borderId="10" xfId="0" applyFont="1" applyFill="1" applyBorder="1" applyAlignment="1">
      <alignment horizontal="center" vertical="center" wrapText="1"/>
    </xf>
    <xf numFmtId="178" fontId="46" fillId="35" borderId="0" xfId="0" applyFont="1" applyFill="1" applyBorder="1" applyAlignment="1">
      <alignment horizontal="center" vertical="center" wrapText="1"/>
    </xf>
    <xf numFmtId="178" fontId="46" fillId="35" borderId="11" xfId="0" applyFont="1" applyFill="1" applyBorder="1" applyAlignment="1">
      <alignment horizontal="center" vertical="center" wrapText="1"/>
    </xf>
    <xf numFmtId="178" fontId="46" fillId="35" borderId="38" xfId="0" applyFont="1" applyFill="1" applyBorder="1" applyAlignment="1">
      <alignment horizontal="center" vertical="center" wrapText="1"/>
    </xf>
    <xf numFmtId="178" fontId="46" fillId="35" borderId="12" xfId="0" applyFont="1" applyFill="1" applyBorder="1" applyAlignment="1">
      <alignment horizontal="center" vertical="center" wrapText="1"/>
    </xf>
    <xf numFmtId="178" fontId="46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9.00390625" defaultRowHeight="12.75"/>
  <cols>
    <col min="1" max="1" width="12.50390625" style="0" customWidth="1"/>
    <col min="2" max="15" width="10.00390625" style="0" customWidth="1"/>
    <col min="18" max="18" width="15.625" style="0" customWidth="1"/>
  </cols>
  <sheetData>
    <row r="1" spans="1:15" ht="12.75">
      <c r="A1" s="33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2.75">
      <c r="A2" s="37"/>
      <c r="B2" s="24"/>
      <c r="C2" s="24"/>
      <c r="D2" s="24"/>
      <c r="E2" s="24"/>
      <c r="F2" s="27"/>
      <c r="G2" s="27"/>
      <c r="H2" s="27"/>
      <c r="I2" s="27"/>
      <c r="J2" s="27"/>
      <c r="K2" s="27"/>
      <c r="L2" s="27"/>
      <c r="M2" s="27"/>
      <c r="N2" s="27"/>
      <c r="O2" s="38"/>
    </row>
    <row r="3" spans="1:15" ht="15.75" customHeight="1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2.75" customHeight="1">
      <c r="A4" s="37"/>
      <c r="B4" s="24"/>
      <c r="C4" s="24"/>
      <c r="D4" s="24"/>
      <c r="E4" s="24"/>
      <c r="F4" s="27"/>
      <c r="G4" s="27"/>
      <c r="H4" s="27"/>
      <c r="I4" s="27"/>
      <c r="J4" s="27"/>
      <c r="K4" s="27"/>
      <c r="L4" s="27"/>
      <c r="M4" s="27"/>
      <c r="N4" s="27"/>
      <c r="O4" s="38"/>
    </row>
    <row r="5" spans="1:15" ht="15.75" customHeight="1">
      <c r="A5" s="83" t="s">
        <v>29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ht="15" customHeight="1">
      <c r="A6" s="90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>
      <c r="A7" s="37"/>
      <c r="B7" s="24"/>
      <c r="C7" s="24"/>
      <c r="D7" s="24"/>
      <c r="E7" s="39"/>
      <c r="F7" s="40"/>
      <c r="G7" s="40"/>
      <c r="H7" s="40"/>
      <c r="I7" s="40"/>
      <c r="J7" s="40"/>
      <c r="K7" s="40"/>
      <c r="L7" s="40"/>
      <c r="M7" s="40"/>
      <c r="N7" s="40"/>
      <c r="O7" s="41" t="s">
        <v>42</v>
      </c>
    </row>
    <row r="8" spans="1:15" ht="12.75">
      <c r="A8" s="42"/>
      <c r="B8" s="77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43"/>
    </row>
    <row r="9" spans="1:15" ht="12.75">
      <c r="A9" s="93" t="s">
        <v>33</v>
      </c>
      <c r="B9" s="94"/>
      <c r="C9" s="94"/>
      <c r="D9" s="94"/>
      <c r="E9" s="94"/>
      <c r="F9" s="81" t="s">
        <v>6</v>
      </c>
      <c r="G9" s="86"/>
      <c r="H9" s="86"/>
      <c r="I9" s="86"/>
      <c r="J9" s="86"/>
      <c r="K9" s="86"/>
      <c r="L9" s="86"/>
      <c r="M9" s="86"/>
      <c r="N9" s="87"/>
      <c r="O9" s="44"/>
    </row>
    <row r="10" spans="1:15" ht="12.75">
      <c r="A10" s="45"/>
      <c r="B10" s="77"/>
      <c r="C10" s="17" t="s">
        <v>2</v>
      </c>
      <c r="D10" s="15"/>
      <c r="E10" s="15"/>
      <c r="F10" s="88"/>
      <c r="G10" s="89"/>
      <c r="H10" s="89"/>
      <c r="I10" s="89"/>
      <c r="J10" s="89"/>
      <c r="K10" s="89"/>
      <c r="L10" s="89"/>
      <c r="M10" s="89"/>
      <c r="N10" s="77"/>
      <c r="O10" s="43"/>
    </row>
    <row r="11" spans="1:15" ht="15.75" customHeight="1">
      <c r="A11" s="101" t="s">
        <v>34</v>
      </c>
      <c r="B11" s="103" t="s">
        <v>35</v>
      </c>
      <c r="C11" s="110" t="s">
        <v>40</v>
      </c>
      <c r="D11" s="113" t="s">
        <v>41</v>
      </c>
      <c r="E11" s="95" t="s">
        <v>3</v>
      </c>
      <c r="F11" s="106" t="s">
        <v>36</v>
      </c>
      <c r="G11" s="107"/>
      <c r="H11" s="81" t="s">
        <v>7</v>
      </c>
      <c r="I11" s="86"/>
      <c r="J11" s="81" t="s">
        <v>8</v>
      </c>
      <c r="K11" s="86"/>
      <c r="L11" s="81" t="s">
        <v>9</v>
      </c>
      <c r="M11" s="82"/>
      <c r="N11" s="95" t="s">
        <v>3</v>
      </c>
      <c r="O11" s="98" t="s">
        <v>30</v>
      </c>
    </row>
    <row r="12" spans="1:15" ht="14.25" customHeight="1">
      <c r="A12" s="102"/>
      <c r="B12" s="104"/>
      <c r="C12" s="111"/>
      <c r="D12" s="114"/>
      <c r="E12" s="96"/>
      <c r="F12" s="108" t="s">
        <v>10</v>
      </c>
      <c r="G12" s="109"/>
      <c r="H12" s="76"/>
      <c r="I12" s="76"/>
      <c r="J12" s="86" t="s">
        <v>19</v>
      </c>
      <c r="K12" s="86"/>
      <c r="L12" s="76"/>
      <c r="M12" s="18"/>
      <c r="N12" s="96"/>
      <c r="O12" s="99"/>
    </row>
    <row r="13" spans="1:15" ht="21" customHeight="1">
      <c r="A13" s="102"/>
      <c r="B13" s="105"/>
      <c r="C13" s="112"/>
      <c r="D13" s="115"/>
      <c r="E13" s="96"/>
      <c r="F13" s="19" t="s">
        <v>31</v>
      </c>
      <c r="G13" s="19"/>
      <c r="H13" s="20" t="s">
        <v>32</v>
      </c>
      <c r="I13" s="21"/>
      <c r="J13" s="20" t="s">
        <v>32</v>
      </c>
      <c r="K13" s="21"/>
      <c r="L13" s="20" t="s">
        <v>31</v>
      </c>
      <c r="M13" s="22"/>
      <c r="N13" s="96"/>
      <c r="O13" s="99"/>
    </row>
    <row r="14" spans="1:15" ht="15.75" customHeight="1">
      <c r="A14" s="46"/>
      <c r="B14" s="23" t="s">
        <v>4</v>
      </c>
      <c r="C14" s="24"/>
      <c r="D14" s="25"/>
      <c r="E14" s="96"/>
      <c r="F14" s="75" t="s">
        <v>11</v>
      </c>
      <c r="G14" s="75" t="s">
        <v>12</v>
      </c>
      <c r="H14" s="75" t="s">
        <v>11</v>
      </c>
      <c r="I14" s="75" t="s">
        <v>12</v>
      </c>
      <c r="J14" s="75" t="s">
        <v>11</v>
      </c>
      <c r="K14" s="75" t="s">
        <v>12</v>
      </c>
      <c r="L14" s="75" t="s">
        <v>11</v>
      </c>
      <c r="M14" s="26" t="s">
        <v>12</v>
      </c>
      <c r="N14" s="96"/>
      <c r="O14" s="99"/>
    </row>
    <row r="15" spans="1:15" ht="15.75" customHeight="1">
      <c r="A15" s="47"/>
      <c r="B15" s="27"/>
      <c r="C15" s="27"/>
      <c r="D15" s="27"/>
      <c r="E15" s="96"/>
      <c r="F15" s="75" t="s">
        <v>13</v>
      </c>
      <c r="G15" s="75" t="s">
        <v>13</v>
      </c>
      <c r="H15" s="75" t="s">
        <v>13</v>
      </c>
      <c r="I15" s="75" t="s">
        <v>13</v>
      </c>
      <c r="J15" s="75" t="s">
        <v>13</v>
      </c>
      <c r="K15" s="75" t="s">
        <v>13</v>
      </c>
      <c r="L15" s="75" t="s">
        <v>13</v>
      </c>
      <c r="M15" s="26" t="s">
        <v>13</v>
      </c>
      <c r="N15" s="96"/>
      <c r="O15" s="99"/>
    </row>
    <row r="16" spans="1:15" ht="15.75" customHeight="1">
      <c r="A16" s="48"/>
      <c r="B16" s="28"/>
      <c r="C16" s="28"/>
      <c r="D16" s="28"/>
      <c r="E16" s="97"/>
      <c r="F16" s="29"/>
      <c r="G16" s="30"/>
      <c r="H16" s="30"/>
      <c r="I16" s="30"/>
      <c r="J16" s="30"/>
      <c r="K16" s="30"/>
      <c r="L16" s="31"/>
      <c r="M16" s="32"/>
      <c r="N16" s="97"/>
      <c r="O16" s="100"/>
    </row>
    <row r="17" spans="1:15" ht="15.75">
      <c r="A17" s="49" t="s">
        <v>5</v>
      </c>
      <c r="B17" s="50">
        <v>2</v>
      </c>
      <c r="C17" s="50">
        <v>3</v>
      </c>
      <c r="D17" s="50">
        <v>4</v>
      </c>
      <c r="E17" s="51">
        <v>5</v>
      </c>
      <c r="F17" s="50" t="s">
        <v>14</v>
      </c>
      <c r="G17" s="50" t="s">
        <v>15</v>
      </c>
      <c r="H17" s="50" t="s">
        <v>16</v>
      </c>
      <c r="I17" s="50" t="s">
        <v>17</v>
      </c>
      <c r="J17" s="50">
        <v>6</v>
      </c>
      <c r="K17" s="50">
        <v>7</v>
      </c>
      <c r="L17" s="50">
        <v>8</v>
      </c>
      <c r="M17" s="50">
        <v>9</v>
      </c>
      <c r="N17" s="51">
        <v>10</v>
      </c>
      <c r="O17" s="52">
        <v>11</v>
      </c>
    </row>
    <row r="18" spans="1:15" ht="15.75">
      <c r="A18" s="53"/>
      <c r="B18" s="1" t="s">
        <v>4</v>
      </c>
      <c r="C18" s="2"/>
      <c r="D18" s="3"/>
      <c r="E18" s="4"/>
      <c r="F18" s="5"/>
      <c r="G18" s="3"/>
      <c r="H18" s="3"/>
      <c r="I18" s="3"/>
      <c r="J18" s="3"/>
      <c r="K18" s="3"/>
      <c r="L18" s="2"/>
      <c r="M18" s="3"/>
      <c r="N18" s="6"/>
      <c r="O18" s="54"/>
    </row>
    <row r="19" spans="1:15" ht="15.75">
      <c r="A19" s="55" t="s">
        <v>20</v>
      </c>
      <c r="B19" s="11">
        <v>7644</v>
      </c>
      <c r="C19" s="11">
        <v>5645</v>
      </c>
      <c r="D19" s="11">
        <v>3671.4</v>
      </c>
      <c r="E19" s="66">
        <f aca="true" t="shared" si="0" ref="E19:E25">SUM(B19:D19)</f>
        <v>16960.4</v>
      </c>
      <c r="F19" s="11">
        <v>965.6</v>
      </c>
      <c r="G19" s="11">
        <v>4898.1</v>
      </c>
      <c r="H19" s="11" t="s">
        <v>18</v>
      </c>
      <c r="I19" s="11">
        <v>1360</v>
      </c>
      <c r="J19" s="11" t="s">
        <v>18</v>
      </c>
      <c r="K19" s="11">
        <v>12207.1</v>
      </c>
      <c r="L19" s="11" t="s">
        <v>18</v>
      </c>
      <c r="M19" s="11">
        <v>8500.8</v>
      </c>
      <c r="N19" s="12">
        <f>SUM(F19:M19)</f>
        <v>27931.600000000002</v>
      </c>
      <c r="O19" s="56">
        <f>E19+N19</f>
        <v>44892</v>
      </c>
    </row>
    <row r="20" spans="1:15" ht="15.75">
      <c r="A20" s="55" t="s">
        <v>21</v>
      </c>
      <c r="B20" s="7">
        <v>8441</v>
      </c>
      <c r="C20" s="7">
        <v>5106</v>
      </c>
      <c r="D20" s="7">
        <v>3569.3</v>
      </c>
      <c r="E20" s="67">
        <f t="shared" si="0"/>
        <v>17116.3</v>
      </c>
      <c r="F20" s="7">
        <v>1227.8</v>
      </c>
      <c r="G20" s="7">
        <v>5341</v>
      </c>
      <c r="H20" s="7" t="s">
        <v>18</v>
      </c>
      <c r="I20" s="7">
        <v>1393.2</v>
      </c>
      <c r="J20" s="7" t="s">
        <v>18</v>
      </c>
      <c r="K20" s="7">
        <v>11607.6</v>
      </c>
      <c r="L20" s="7" t="s">
        <v>18</v>
      </c>
      <c r="M20" s="7">
        <v>11562.8</v>
      </c>
      <c r="N20" s="8">
        <f aca="true" t="shared" si="1" ref="N20:N30">SUM(F20:M20)</f>
        <v>31132.399999999998</v>
      </c>
      <c r="O20" s="57">
        <f aca="true" t="shared" si="2" ref="O20:O29">E20+N20</f>
        <v>48248.7</v>
      </c>
    </row>
    <row r="21" spans="1:15" ht="15.75">
      <c r="A21" s="55" t="s">
        <v>22</v>
      </c>
      <c r="B21" s="11">
        <v>10138.2</v>
      </c>
      <c r="C21" s="11">
        <v>4967.5</v>
      </c>
      <c r="D21" s="11">
        <v>4189.9</v>
      </c>
      <c r="E21" s="66">
        <f t="shared" si="0"/>
        <v>19295.6</v>
      </c>
      <c r="F21" s="11">
        <v>1438.1</v>
      </c>
      <c r="G21" s="11">
        <v>5572.4</v>
      </c>
      <c r="H21" s="11" t="s">
        <v>18</v>
      </c>
      <c r="I21" s="11">
        <v>1087</v>
      </c>
      <c r="J21" s="11" t="s">
        <v>18</v>
      </c>
      <c r="K21" s="11">
        <v>14461.3</v>
      </c>
      <c r="L21" s="11" t="s">
        <v>18</v>
      </c>
      <c r="M21" s="11">
        <v>12575</v>
      </c>
      <c r="N21" s="12">
        <f t="shared" si="1"/>
        <v>35133.8</v>
      </c>
      <c r="O21" s="56">
        <f t="shared" si="2"/>
        <v>54429.4</v>
      </c>
    </row>
    <row r="22" spans="1:15" ht="15.75">
      <c r="A22" s="55" t="s">
        <v>23</v>
      </c>
      <c r="B22" s="7">
        <v>10811</v>
      </c>
      <c r="C22" s="7">
        <v>6657</v>
      </c>
      <c r="D22" s="7">
        <v>5206</v>
      </c>
      <c r="E22" s="67">
        <f t="shared" si="0"/>
        <v>22674</v>
      </c>
      <c r="F22" s="9">
        <v>1857</v>
      </c>
      <c r="G22" s="9">
        <v>6845</v>
      </c>
      <c r="H22" s="7" t="s">
        <v>18</v>
      </c>
      <c r="I22" s="9">
        <v>1431</v>
      </c>
      <c r="J22" s="7" t="s">
        <v>18</v>
      </c>
      <c r="K22" s="9">
        <v>15701</v>
      </c>
      <c r="L22" s="7" t="s">
        <v>18</v>
      </c>
      <c r="M22" s="9">
        <v>13792</v>
      </c>
      <c r="N22" s="8">
        <f t="shared" si="1"/>
        <v>39626</v>
      </c>
      <c r="O22" s="57">
        <f t="shared" si="2"/>
        <v>62300</v>
      </c>
    </row>
    <row r="23" spans="1:15" ht="15.75">
      <c r="A23" s="55" t="s">
        <v>24</v>
      </c>
      <c r="B23" s="11">
        <v>11964</v>
      </c>
      <c r="C23" s="11">
        <v>2951</v>
      </c>
      <c r="D23" s="11">
        <v>6450</v>
      </c>
      <c r="E23" s="66">
        <f t="shared" si="0"/>
        <v>21365</v>
      </c>
      <c r="F23" s="11">
        <v>2088</v>
      </c>
      <c r="G23" s="11">
        <v>6965</v>
      </c>
      <c r="H23" s="11" t="s">
        <v>18</v>
      </c>
      <c r="I23" s="11">
        <v>1106</v>
      </c>
      <c r="J23" s="11" t="s">
        <v>18</v>
      </c>
      <c r="K23" s="11">
        <v>22278</v>
      </c>
      <c r="L23" s="11" t="s">
        <v>18</v>
      </c>
      <c r="M23" s="11">
        <v>17554</v>
      </c>
      <c r="N23" s="12">
        <f t="shared" si="1"/>
        <v>49991</v>
      </c>
      <c r="O23" s="56">
        <f t="shared" si="2"/>
        <v>71356</v>
      </c>
    </row>
    <row r="24" spans="1:15" ht="15.75">
      <c r="A24" s="55" t="s">
        <v>25</v>
      </c>
      <c r="B24" s="7">
        <v>13630</v>
      </c>
      <c r="C24" s="7">
        <v>1332</v>
      </c>
      <c r="D24" s="7">
        <v>6808</v>
      </c>
      <c r="E24" s="67">
        <f t="shared" si="0"/>
        <v>21770</v>
      </c>
      <c r="F24" s="7">
        <v>3161</v>
      </c>
      <c r="G24" s="7">
        <v>6810</v>
      </c>
      <c r="H24" s="7" t="s">
        <v>18</v>
      </c>
      <c r="I24" s="7">
        <v>1246</v>
      </c>
      <c r="J24" s="7" t="s">
        <v>18</v>
      </c>
      <c r="K24" s="7">
        <v>25060</v>
      </c>
      <c r="L24" s="7" t="s">
        <v>18</v>
      </c>
      <c r="M24" s="7">
        <v>18303</v>
      </c>
      <c r="N24" s="8">
        <f t="shared" si="1"/>
        <v>54580</v>
      </c>
      <c r="O24" s="57">
        <f t="shared" si="2"/>
        <v>76350</v>
      </c>
    </row>
    <row r="25" spans="1:15" ht="15.75">
      <c r="A25" s="55" t="s">
        <v>26</v>
      </c>
      <c r="B25" s="11">
        <v>15595</v>
      </c>
      <c r="C25" s="11">
        <v>1623</v>
      </c>
      <c r="D25" s="11">
        <v>6808</v>
      </c>
      <c r="E25" s="66">
        <f t="shared" si="0"/>
        <v>24026</v>
      </c>
      <c r="F25" s="11">
        <v>4352</v>
      </c>
      <c r="G25" s="11">
        <v>6728</v>
      </c>
      <c r="H25" s="11" t="s">
        <v>18</v>
      </c>
      <c r="I25" s="11">
        <v>1422</v>
      </c>
      <c r="J25" s="11" t="s">
        <v>18</v>
      </c>
      <c r="K25" s="11">
        <v>24154</v>
      </c>
      <c r="L25" s="11" t="s">
        <v>18</v>
      </c>
      <c r="M25" s="11">
        <v>20102</v>
      </c>
      <c r="N25" s="12">
        <f t="shared" si="1"/>
        <v>56758</v>
      </c>
      <c r="O25" s="56">
        <f t="shared" si="2"/>
        <v>80784</v>
      </c>
    </row>
    <row r="26" spans="1:15" ht="15.75">
      <c r="A26" s="55" t="s">
        <v>27</v>
      </c>
      <c r="B26" s="7">
        <v>17340</v>
      </c>
      <c r="C26" s="7">
        <v>8438</v>
      </c>
      <c r="D26" s="7">
        <v>8463</v>
      </c>
      <c r="E26" s="67">
        <f>SUM(B26:D26)</f>
        <v>34241</v>
      </c>
      <c r="F26" s="7">
        <v>4856</v>
      </c>
      <c r="G26" s="7">
        <v>4415</v>
      </c>
      <c r="H26" s="7" t="s">
        <v>18</v>
      </c>
      <c r="I26" s="7">
        <v>930</v>
      </c>
      <c r="J26" s="7" t="s">
        <v>18</v>
      </c>
      <c r="K26" s="7">
        <v>21825</v>
      </c>
      <c r="L26" s="7" t="s">
        <v>18</v>
      </c>
      <c r="M26" s="7">
        <v>21075</v>
      </c>
      <c r="N26" s="8">
        <f t="shared" si="1"/>
        <v>53101</v>
      </c>
      <c r="O26" s="57">
        <f t="shared" si="2"/>
        <v>87342</v>
      </c>
    </row>
    <row r="27" spans="1:15" ht="15.75">
      <c r="A27" s="58" t="s">
        <v>28</v>
      </c>
      <c r="B27" s="11">
        <v>19638</v>
      </c>
      <c r="C27" s="11">
        <v>10018</v>
      </c>
      <c r="D27" s="11">
        <v>9857</v>
      </c>
      <c r="E27" s="66">
        <f>SUM(B27:D27)</f>
        <v>39513</v>
      </c>
      <c r="F27" s="11">
        <v>4122</v>
      </c>
      <c r="G27" s="11">
        <v>6294.2</v>
      </c>
      <c r="H27" s="11">
        <v>1471</v>
      </c>
      <c r="I27" s="11">
        <v>596.8</v>
      </c>
      <c r="J27" s="11">
        <v>4376.6</v>
      </c>
      <c r="K27" s="11">
        <v>3339.1</v>
      </c>
      <c r="L27" s="11">
        <v>3378.2</v>
      </c>
      <c r="M27" s="11">
        <v>24809.5</v>
      </c>
      <c r="N27" s="12">
        <f t="shared" si="1"/>
        <v>48387.399999999994</v>
      </c>
      <c r="O27" s="56">
        <f t="shared" si="2"/>
        <v>87900.4</v>
      </c>
    </row>
    <row r="28" spans="1:15" ht="15.75">
      <c r="A28" s="59" t="s">
        <v>39</v>
      </c>
      <c r="B28" s="7">
        <v>23498</v>
      </c>
      <c r="C28" s="9">
        <v>11198</v>
      </c>
      <c r="D28" s="9">
        <v>11296</v>
      </c>
      <c r="E28" s="10">
        <f>SUM(B28:D28)</f>
        <v>45992</v>
      </c>
      <c r="F28" s="9">
        <v>6509</v>
      </c>
      <c r="G28" s="9">
        <v>8668</v>
      </c>
      <c r="H28" s="9">
        <v>2553</v>
      </c>
      <c r="I28" s="9">
        <v>939.8</v>
      </c>
      <c r="J28" s="9">
        <v>17546.2</v>
      </c>
      <c r="K28" s="9">
        <v>3731.9</v>
      </c>
      <c r="L28" s="9">
        <v>8735.6</v>
      </c>
      <c r="M28" s="9">
        <v>26770.9</v>
      </c>
      <c r="N28" s="8">
        <f t="shared" si="1"/>
        <v>75454.4</v>
      </c>
      <c r="O28" s="57">
        <f t="shared" si="2"/>
        <v>121446.4</v>
      </c>
    </row>
    <row r="29" spans="1:15" ht="15.75">
      <c r="A29" s="59" t="s">
        <v>37</v>
      </c>
      <c r="B29" s="11">
        <v>28679.7</v>
      </c>
      <c r="C29" s="13">
        <v>13815.7</v>
      </c>
      <c r="D29" s="13">
        <v>12665.7</v>
      </c>
      <c r="E29" s="68">
        <v>55161.1</v>
      </c>
      <c r="F29" s="13">
        <v>8127</v>
      </c>
      <c r="G29" s="13">
        <v>9331.2</v>
      </c>
      <c r="H29" s="13">
        <v>2961</v>
      </c>
      <c r="I29" s="13">
        <v>1115.4</v>
      </c>
      <c r="J29" s="13">
        <v>15280.1</v>
      </c>
      <c r="K29" s="13">
        <v>4723</v>
      </c>
      <c r="L29" s="13">
        <v>5239.5</v>
      </c>
      <c r="M29" s="13">
        <v>28795.5</v>
      </c>
      <c r="N29" s="12">
        <f t="shared" si="1"/>
        <v>75572.70000000001</v>
      </c>
      <c r="O29" s="56">
        <f t="shared" si="2"/>
        <v>130733.80000000002</v>
      </c>
    </row>
    <row r="30" spans="1:15" ht="15.75">
      <c r="A30" s="59" t="s">
        <v>38</v>
      </c>
      <c r="B30" s="9">
        <v>34173.7</v>
      </c>
      <c r="C30" s="9">
        <v>15528.8</v>
      </c>
      <c r="D30" s="9">
        <v>14725</v>
      </c>
      <c r="E30" s="10">
        <v>64427.5</v>
      </c>
      <c r="F30" s="9">
        <v>9096.4</v>
      </c>
      <c r="G30" s="9">
        <v>12305.8</v>
      </c>
      <c r="H30" s="9">
        <v>3513.4</v>
      </c>
      <c r="I30" s="9">
        <v>1357.7</v>
      </c>
      <c r="J30" s="9">
        <v>9947.9</v>
      </c>
      <c r="K30" s="9">
        <v>5725.3</v>
      </c>
      <c r="L30" s="9">
        <v>3754.9</v>
      </c>
      <c r="M30" s="9">
        <v>23710.1</v>
      </c>
      <c r="N30" s="8">
        <f t="shared" si="1"/>
        <v>69411.5</v>
      </c>
      <c r="O30" s="57">
        <v>133840</v>
      </c>
    </row>
    <row r="31" spans="1:15" ht="15.75">
      <c r="A31" s="78"/>
      <c r="B31" s="72"/>
      <c r="C31" s="72"/>
      <c r="D31" s="72"/>
      <c r="E31" s="73"/>
      <c r="F31" s="72"/>
      <c r="G31" s="72"/>
      <c r="H31" s="72"/>
      <c r="I31" s="72"/>
      <c r="J31" s="72"/>
      <c r="K31" s="72"/>
      <c r="L31" s="72"/>
      <c r="M31" s="72"/>
      <c r="N31" s="74"/>
      <c r="O31" s="79"/>
    </row>
    <row r="32" spans="1:15" ht="12.75" customHeight="1">
      <c r="A32" s="69" t="s">
        <v>43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</row>
    <row r="33" spans="1:15" ht="12.75" customHeight="1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>
      <c r="A34" s="60"/>
      <c r="B34" s="61"/>
      <c r="C34" s="61"/>
      <c r="D34" s="61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60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80"/>
    </row>
    <row r="39" ht="12">
      <c r="C39" s="14"/>
    </row>
  </sheetData>
  <sheetProtection/>
  <mergeCells count="19">
    <mergeCell ref="A11:A13"/>
    <mergeCell ref="J12:K12"/>
    <mergeCell ref="B11:B13"/>
    <mergeCell ref="F11:G11"/>
    <mergeCell ref="H11:I11"/>
    <mergeCell ref="J11:K11"/>
    <mergeCell ref="F12:G12"/>
    <mergeCell ref="C11:C13"/>
    <mergeCell ref="D11:D13"/>
    <mergeCell ref="L11:M11"/>
    <mergeCell ref="A3:O3"/>
    <mergeCell ref="F9:N9"/>
    <mergeCell ref="F10:M10"/>
    <mergeCell ref="A6:O6"/>
    <mergeCell ref="A9:E9"/>
    <mergeCell ref="E11:E16"/>
    <mergeCell ref="O11:O16"/>
    <mergeCell ref="N11:N16"/>
    <mergeCell ref="A5:O5"/>
  </mergeCells>
  <printOptions/>
  <pageMargins left="0.7" right="0.7" top="0.75" bottom="0.75" header="0.3" footer="0.3"/>
  <pageSetup fitToHeight="1" fitToWidth="1" horizontalDpi="600" verticalDpi="600" orientation="landscape" scale="82" r:id="rId1"/>
  <ignoredErrors>
    <ignoredError sqref="F17:I17 A17" numberStoredAsText="1"/>
    <ignoredError sqref="N29: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2013-12-15T09:30:15Z</cp:lastPrinted>
  <dcterms:created xsi:type="dcterms:W3CDTF">2001-02-13T14:57:23Z</dcterms:created>
  <dcterms:modified xsi:type="dcterms:W3CDTF">2014-12-03T11:03:08Z</dcterms:modified>
  <cp:category/>
  <cp:version/>
  <cp:contentType/>
  <cp:contentStatus/>
</cp:coreProperties>
</file>