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  <sheet name="SRTUs-wise " sheetId="2" r:id="rId2"/>
  </sheets>
  <definedNames>
    <definedName name="_xlnm.Print_Area" localSheetId="0">'All India'!$A$1:$G$30</definedName>
    <definedName name="PRINT_AREA_MI">#REF!</definedName>
    <definedName name="_xlnm.Print_Titles" localSheetId="1">'SRTUs-wise '!$A:$B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<sst xmlns="http://schemas.openxmlformats.org/spreadsheetml/2006/main" count="179" uniqueCount="79">
  <si>
    <t>MOTOR VEHICLES</t>
  </si>
  <si>
    <t>99749*</t>
  </si>
  <si>
    <t>103707*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</si>
  <si>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</si>
  <si>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</si>
  <si>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</si>
  <si>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</si>
  <si>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</si>
  <si>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</si>
  <si>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</si>
  <si>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</si>
  <si>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</si>
  <si>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</si>
  <si>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</si>
  <si>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</si>
  <si>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</si>
  <si>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</si>
  <si>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…</t>
  </si>
  <si>
    <t xml:space="preserve">            7</t>
  </si>
  <si>
    <t xml:space="preserve">    2</t>
  </si>
  <si>
    <t>S.No.</t>
  </si>
  <si>
    <t>Total</t>
  </si>
  <si>
    <t xml:space="preserve">Ahmedabad M T Corpn. </t>
  </si>
  <si>
    <t>Andhra Pradesh SRTC</t>
  </si>
  <si>
    <t>Assam State Transport Corpn.</t>
  </si>
  <si>
    <t>B.E.S.T. Undertaking</t>
  </si>
  <si>
    <t>Bangalore Metropolitan TC</t>
  </si>
  <si>
    <t>Bihar SRTC</t>
  </si>
  <si>
    <t>Calcutta STC</t>
  </si>
  <si>
    <t>Chandigarh TU</t>
  </si>
  <si>
    <t>Delhi TC</t>
  </si>
  <si>
    <t>Gujarat SRTC</t>
  </si>
  <si>
    <t>Haryana ST</t>
  </si>
  <si>
    <t>Himachal RTC</t>
  </si>
  <si>
    <t>J&amp;K SRTC</t>
  </si>
  <si>
    <t>Kadamba TC Ltd.</t>
  </si>
  <si>
    <t>Karnataka SRTC</t>
  </si>
  <si>
    <t>Kerala SRTC</t>
  </si>
  <si>
    <t>Kolhapur MTU</t>
  </si>
  <si>
    <t>Maharashtra SRTC</t>
  </si>
  <si>
    <t>Meghalaya STC</t>
  </si>
  <si>
    <t>Metro.TC (Chennai) Ltd.</t>
  </si>
  <si>
    <t>Mizoram ST</t>
  </si>
  <si>
    <t>Navi Mumbai  MT</t>
  </si>
  <si>
    <t>North Bengal STC</t>
  </si>
  <si>
    <t>North Eastern Karnataka RTC</t>
  </si>
  <si>
    <t>North Western Karnataka RTC</t>
  </si>
  <si>
    <t>Pepsu RTC</t>
  </si>
  <si>
    <t>Pune Mahamandal</t>
  </si>
  <si>
    <t>Rajasthan SRTC</t>
  </si>
  <si>
    <t>South Bengal STC</t>
  </si>
  <si>
    <t>State Exp.TC TN Ltd.</t>
  </si>
  <si>
    <t>Thane MTU</t>
  </si>
  <si>
    <t>TN STC (Coimbatore)Ltd.</t>
  </si>
  <si>
    <t>TN STC (Kumbakonam)Ltd.</t>
  </si>
  <si>
    <t>TN STC (Madurai)Ltd.</t>
  </si>
  <si>
    <t>TN STC (Salem)Ltd.</t>
  </si>
  <si>
    <t>TN STC (Villupuram) Ltd.</t>
  </si>
  <si>
    <t>Tripura RTC</t>
  </si>
  <si>
    <t>Uttar Pradesh SRTC</t>
  </si>
  <si>
    <t>All India</t>
  </si>
  <si>
    <t>Name of State Road Transport Undertaking (SRTU)</t>
  </si>
  <si>
    <t>Average Fleet Held (Number)</t>
  </si>
  <si>
    <t>NA</t>
  </si>
  <si>
    <t>Nagaland ST</t>
  </si>
  <si>
    <t>Orisa SRTC</t>
  </si>
  <si>
    <t>PUNBUS Chandigarh</t>
  </si>
  <si>
    <t>Punjab Roadways</t>
  </si>
  <si>
    <t xml:space="preserve"> Year</t>
  </si>
  <si>
    <t>Source; Ministry of Road Transport and Highways</t>
  </si>
  <si>
    <t>(…) :-Not reported</t>
  </si>
  <si>
    <t>Average Fleet Operated (Number)</t>
  </si>
  <si>
    <t>Passengers KMS Performed(Lakhs)</t>
  </si>
  <si>
    <t xml:space="preserve">Net Profit/Loss </t>
  </si>
  <si>
    <t xml:space="preserve">Total Cost </t>
  </si>
  <si>
    <t xml:space="preserve">Total Revenue </t>
  </si>
  <si>
    <t>(Rs in Lakhs)</t>
  </si>
  <si>
    <t xml:space="preserve">                                      *:-Figures include Private Operating vehicles. </t>
  </si>
  <si>
    <t xml:space="preserve">                                      #:-Figurres denoted in million from year 2001 to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</si>
</sst>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"/>
    <numFmt numFmtId="174" formatCode="#,##0.0"/>
    <numFmt numFmtId="175" formatCode="0_);\(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7" fontId="3" fillId="33" borderId="10" xfId="0" applyNumberFormat="1" applyFont="1" applyFill="1" applyBorder="1" applyAlignment="1" applyProtection="1" quotePrefix="1">
      <alignment horizontal="center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7" fontId="3" fillId="33" borderId="17" xfId="0" applyNumberFormat="1" applyFont="1" applyFill="1" applyBorder="1" applyAlignment="1" applyProtection="1" quotePrefix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15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2" fillId="34" borderId="15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0" fontId="9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37" fontId="3" fillId="33" borderId="21" xfId="0" applyNumberFormat="1" applyFont="1" applyFill="1" applyBorder="1" applyAlignment="1" applyProtection="1" quotePrefix="1">
      <alignment horizontal="right"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/>
    </xf>
    <xf numFmtId="0" fontId="3" fillId="33" borderId="23" xfId="0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7" fontId="2" fillId="35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37" fontId="2" fillId="35" borderId="0" xfId="0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 applyProtection="1">
      <alignment horizontal="right"/>
      <protection/>
    </xf>
    <xf numFmtId="2" fontId="2" fillId="34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73" fontId="2" fillId="34" borderId="0" xfId="0" applyNumberFormat="1" applyFont="1" applyFill="1" applyBorder="1" applyAlignment="1" applyProtection="1">
      <alignment horizontal="right"/>
      <protection/>
    </xf>
    <xf numFmtId="173" fontId="2" fillId="35" borderId="0" xfId="0" applyNumberFormat="1" applyFont="1" applyFill="1" applyBorder="1" applyAlignment="1" applyProtection="1">
      <alignment horizontal="right"/>
      <protection/>
    </xf>
    <xf numFmtId="173" fontId="2" fillId="35" borderId="0" xfId="0" applyNumberFormat="1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right"/>
    </xf>
    <xf numFmtId="173" fontId="2" fillId="34" borderId="0" xfId="0" applyNumberFormat="1" applyFont="1" applyFill="1" applyBorder="1" applyAlignment="1" applyProtection="1">
      <alignment/>
      <protection/>
    </xf>
    <xf numFmtId="173" fontId="2" fillId="35" borderId="0" xfId="0" applyNumberFormat="1" applyFont="1" applyFill="1" applyBorder="1" applyAlignment="1" applyProtection="1">
      <alignment/>
      <protection/>
    </xf>
    <xf numFmtId="173" fontId="2" fillId="35" borderId="0" xfId="0" applyNumberFormat="1" applyFont="1" applyFill="1" applyBorder="1" applyAlignment="1">
      <alignment/>
    </xf>
    <xf numFmtId="173" fontId="2" fillId="34" borderId="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center"/>
    </xf>
    <xf numFmtId="1" fontId="2" fillId="35" borderId="15" xfId="0" applyNumberFormat="1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/>
      <protection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center"/>
    </xf>
    <xf numFmtId="0" fontId="10" fillId="36" borderId="28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fill"/>
      <protection/>
    </xf>
    <xf numFmtId="0" fontId="2" fillId="33" borderId="15" xfId="0" applyFont="1" applyFill="1" applyBorder="1" applyAlignment="1" applyProtection="1">
      <alignment horizontal="fill"/>
      <protection/>
    </xf>
    <xf numFmtId="0" fontId="3" fillId="33" borderId="16" xfId="0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1" fontId="2" fillId="36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right"/>
      <protection/>
    </xf>
    <xf numFmtId="0" fontId="0" fillId="36" borderId="28" xfId="0" applyFill="1" applyBorder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37" fontId="3" fillId="33" borderId="33" xfId="0" applyNumberFormat="1" applyFont="1" applyFill="1" applyBorder="1" applyAlignment="1" applyProtection="1" quotePrefix="1">
      <alignment horizontal="right"/>
      <protection/>
    </xf>
    <xf numFmtId="0" fontId="3" fillId="33" borderId="30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4" fontId="2" fillId="35" borderId="15" xfId="0" applyNumberFormat="1" applyFont="1" applyFill="1" applyBorder="1" applyAlignment="1" applyProtection="1">
      <alignment horizontal="right"/>
      <protection/>
    </xf>
    <xf numFmtId="4" fontId="2" fillId="34" borderId="15" xfId="0" applyNumberFormat="1" applyFont="1" applyFill="1" applyBorder="1" applyAlignment="1" applyProtection="1">
      <alignment horizontal="right"/>
      <protection/>
    </xf>
    <xf numFmtId="0" fontId="3" fillId="33" borderId="31" xfId="0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5.625" style="0" customWidth="1"/>
    <col min="2" max="2" width="11.625" style="0" customWidth="1"/>
    <col min="3" max="3" width="11.25390625" style="0" customWidth="1"/>
    <col min="4" max="4" width="15.75390625" style="0" customWidth="1"/>
    <col min="5" max="5" width="14.00390625" style="0" customWidth="1"/>
    <col min="6" max="6" width="15.00390625" style="0" customWidth="1"/>
    <col min="7" max="7" width="18.50390625" style="0" customWidth="1"/>
    <col min="8" max="8" width="15.625" style="0" customWidth="1"/>
    <col min="19" max="19" width="11.25390625" style="0" customWidth="1"/>
  </cols>
  <sheetData>
    <row r="1" spans="1:7" ht="12.75">
      <c r="A1" s="19"/>
      <c r="B1" s="43"/>
      <c r="C1" s="43"/>
      <c r="D1" s="43"/>
      <c r="E1" s="43"/>
      <c r="F1" s="43"/>
      <c r="G1" s="131"/>
    </row>
    <row r="2" spans="1:7" ht="15.75">
      <c r="A2" s="162" t="s">
        <v>0</v>
      </c>
      <c r="B2" s="163"/>
      <c r="C2" s="163"/>
      <c r="D2" s="163"/>
      <c r="E2" s="163"/>
      <c r="F2" s="163"/>
      <c r="G2" s="164"/>
    </row>
    <row r="3" spans="1:7" ht="12.75">
      <c r="A3" s="46"/>
      <c r="B3" s="47"/>
      <c r="C3" s="47"/>
      <c r="D3" s="47"/>
      <c r="E3" s="47"/>
      <c r="F3" s="47"/>
      <c r="G3" s="132"/>
    </row>
    <row r="4" spans="1:7" ht="14.25">
      <c r="A4" s="165" t="s">
        <v>3</v>
      </c>
      <c r="B4" s="166"/>
      <c r="C4" s="166"/>
      <c r="D4" s="166"/>
      <c r="E4" s="166"/>
      <c r="F4" s="166"/>
      <c r="G4" s="167"/>
    </row>
    <row r="5" spans="1:7" ht="17.25">
      <c r="A5" s="48"/>
      <c r="B5" s="49"/>
      <c r="C5" s="49"/>
      <c r="D5" s="140" t="s">
        <v>4</v>
      </c>
      <c r="E5" s="49"/>
      <c r="F5" s="49"/>
      <c r="G5" s="133"/>
    </row>
    <row r="6" spans="1:7" ht="13.5" thickBot="1">
      <c r="A6" s="134"/>
      <c r="B6" s="18"/>
      <c r="C6" s="18"/>
      <c r="D6" s="18"/>
      <c r="E6" s="18"/>
      <c r="F6" s="18"/>
      <c r="G6" s="135"/>
    </row>
    <row r="7" spans="1:7" ht="12.75">
      <c r="A7" s="19"/>
      <c r="B7" s="20" t="s">
        <v>5</v>
      </c>
      <c r="C7" s="20" t="s">
        <v>8</v>
      </c>
      <c r="D7" s="21" t="s">
        <v>11</v>
      </c>
      <c r="E7" s="20" t="s">
        <v>13</v>
      </c>
      <c r="F7" s="20" t="s">
        <v>15</v>
      </c>
      <c r="G7" s="22" t="s">
        <v>16</v>
      </c>
    </row>
    <row r="8" spans="1:7" ht="13.5">
      <c r="A8" s="119" t="s">
        <v>68</v>
      </c>
      <c r="B8" s="129" t="s">
        <v>6</v>
      </c>
      <c r="C8" s="129" t="s">
        <v>9</v>
      </c>
      <c r="D8" s="24" t="s">
        <v>12</v>
      </c>
      <c r="E8" s="129" t="s">
        <v>14</v>
      </c>
      <c r="F8" s="129" t="s">
        <v>14</v>
      </c>
      <c r="G8" s="130" t="s">
        <v>14</v>
      </c>
    </row>
    <row r="9" spans="1:7" ht="12.75">
      <c r="A9" s="23"/>
      <c r="B9" s="129" t="s">
        <v>7</v>
      </c>
      <c r="C9" s="129" t="s">
        <v>10</v>
      </c>
      <c r="D9" s="24"/>
      <c r="E9" s="24"/>
      <c r="F9" s="24"/>
      <c r="G9" s="25"/>
    </row>
    <row r="10" spans="1:7" ht="12.75">
      <c r="A10" s="26"/>
      <c r="B10" s="13"/>
      <c r="C10" s="13"/>
      <c r="D10" s="13"/>
      <c r="E10" s="13"/>
      <c r="F10" s="13"/>
      <c r="G10" s="27"/>
    </row>
    <row r="11" spans="1:7" ht="12.75">
      <c r="A11" s="121">
        <v>1</v>
      </c>
      <c r="B11" s="15" t="s">
        <v>19</v>
      </c>
      <c r="C11" s="15">
        <v>3</v>
      </c>
      <c r="D11" s="15">
        <v>4</v>
      </c>
      <c r="E11" s="15">
        <v>5</v>
      </c>
      <c r="F11" s="15">
        <v>6</v>
      </c>
      <c r="G11" s="28" t="s">
        <v>18</v>
      </c>
    </row>
    <row r="12" spans="1:7" ht="12.75">
      <c r="A12" s="29"/>
      <c r="B12" s="16"/>
      <c r="C12" s="16"/>
      <c r="D12" s="30"/>
      <c r="E12" s="31"/>
      <c r="F12" s="31"/>
      <c r="G12" s="32"/>
    </row>
    <row r="13" spans="1:7" ht="12.75">
      <c r="A13" s="119">
        <v>2001</v>
      </c>
      <c r="B13" s="33">
        <v>114970</v>
      </c>
      <c r="C13" s="33">
        <v>104629</v>
      </c>
      <c r="D13" s="34">
        <v>455305</v>
      </c>
      <c r="E13" s="33">
        <v>15326</v>
      </c>
      <c r="F13" s="33">
        <v>17272</v>
      </c>
      <c r="G13" s="35">
        <v>-1946</v>
      </c>
    </row>
    <row r="14" spans="1:7" ht="12.75">
      <c r="A14" s="120">
        <v>2002</v>
      </c>
      <c r="B14" s="36">
        <v>114689</v>
      </c>
      <c r="C14" s="36">
        <v>103328</v>
      </c>
      <c r="D14" s="36">
        <v>441456</v>
      </c>
      <c r="E14" s="36">
        <v>16041</v>
      </c>
      <c r="F14" s="36">
        <v>18233</v>
      </c>
      <c r="G14" s="37">
        <v>-2192</v>
      </c>
    </row>
    <row r="15" spans="1:7" ht="12.75">
      <c r="A15" s="120">
        <v>2003</v>
      </c>
      <c r="B15" s="38">
        <v>114875</v>
      </c>
      <c r="C15" s="38" t="s">
        <v>1</v>
      </c>
      <c r="D15" s="38">
        <v>428034</v>
      </c>
      <c r="E15" s="38">
        <v>16618</v>
      </c>
      <c r="F15" s="38">
        <v>18143</v>
      </c>
      <c r="G15" s="39">
        <v>-1525</v>
      </c>
    </row>
    <row r="16" spans="1:7" ht="12.75">
      <c r="A16" s="120">
        <v>2004</v>
      </c>
      <c r="B16" s="36">
        <v>111369</v>
      </c>
      <c r="C16" s="36" t="s">
        <v>2</v>
      </c>
      <c r="D16" s="36">
        <v>448883</v>
      </c>
      <c r="E16" s="36">
        <v>18112</v>
      </c>
      <c r="F16" s="36">
        <v>19582</v>
      </c>
      <c r="G16" s="37">
        <v>-1470</v>
      </c>
    </row>
    <row r="17" spans="1:7" ht="12.75">
      <c r="A17" s="120">
        <v>2005</v>
      </c>
      <c r="B17" s="38">
        <v>102526</v>
      </c>
      <c r="C17" s="38">
        <v>95111</v>
      </c>
      <c r="D17" s="38">
        <v>425490</v>
      </c>
      <c r="E17" s="38">
        <v>14346</v>
      </c>
      <c r="F17" s="38">
        <v>12078</v>
      </c>
      <c r="G17" s="39">
        <v>2268</v>
      </c>
    </row>
    <row r="18" spans="1:7" ht="12.75">
      <c r="A18" s="120">
        <v>2006</v>
      </c>
      <c r="B18" s="36">
        <v>101273</v>
      </c>
      <c r="C18" s="36">
        <v>93610</v>
      </c>
      <c r="D18" s="36">
        <v>4224832</v>
      </c>
      <c r="E18" s="36">
        <v>1853414</v>
      </c>
      <c r="F18" s="36">
        <v>2068090</v>
      </c>
      <c r="G18" s="37">
        <v>-214677</v>
      </c>
    </row>
    <row r="19" spans="1:7" ht="12.75">
      <c r="A19" s="120">
        <v>2007</v>
      </c>
      <c r="B19" s="38">
        <v>102267</v>
      </c>
      <c r="C19" s="38">
        <v>94265</v>
      </c>
      <c r="D19" s="38">
        <v>4447387</v>
      </c>
      <c r="E19" s="38">
        <v>2038979</v>
      </c>
      <c r="F19" s="38">
        <v>2252484</v>
      </c>
      <c r="G19" s="39">
        <v>-213504</v>
      </c>
    </row>
    <row r="20" spans="1:7" ht="12.75">
      <c r="A20" s="120">
        <v>2008</v>
      </c>
      <c r="B20" s="36">
        <v>113649</v>
      </c>
      <c r="C20" s="36">
        <v>104991</v>
      </c>
      <c r="D20" s="36">
        <v>7342683</v>
      </c>
      <c r="E20" s="36">
        <v>2361937</v>
      </c>
      <c r="F20" s="36">
        <v>2560021</v>
      </c>
      <c r="G20" s="37">
        <v>-198084</v>
      </c>
    </row>
    <row r="21" spans="1:7" ht="12.75">
      <c r="A21" s="120">
        <v>2009</v>
      </c>
      <c r="B21" s="38">
        <v>117593</v>
      </c>
      <c r="C21" s="38">
        <v>108553</v>
      </c>
      <c r="D21" s="38">
        <v>7564642</v>
      </c>
      <c r="E21" s="38">
        <v>2558154</v>
      </c>
      <c r="F21" s="38">
        <v>2871881</v>
      </c>
      <c r="G21" s="39">
        <v>-313727</v>
      </c>
    </row>
    <row r="22" spans="1:7" ht="12.75">
      <c r="A22" s="120">
        <v>2010</v>
      </c>
      <c r="B22" s="40">
        <v>118768</v>
      </c>
      <c r="C22" s="40">
        <v>109785</v>
      </c>
      <c r="D22" s="40">
        <v>5336611</v>
      </c>
      <c r="E22" s="36">
        <v>2634191</v>
      </c>
      <c r="F22" s="36">
        <v>3107901</v>
      </c>
      <c r="G22" s="37">
        <v>-473710</v>
      </c>
    </row>
    <row r="23" spans="1:7" ht="12.75">
      <c r="A23" s="120">
        <v>2011</v>
      </c>
      <c r="B23" s="41">
        <v>130563</v>
      </c>
      <c r="C23" s="41">
        <v>118154</v>
      </c>
      <c r="D23" s="41">
        <v>5481866</v>
      </c>
      <c r="E23" s="113">
        <v>3184337.69</v>
      </c>
      <c r="F23" s="113">
        <v>3774404.1</v>
      </c>
      <c r="G23" s="114">
        <v>-589898.13</v>
      </c>
    </row>
    <row r="24" spans="1:7" ht="12.75">
      <c r="A24" s="120">
        <v>2012</v>
      </c>
      <c r="B24" s="122">
        <v>131824</v>
      </c>
      <c r="C24" s="122">
        <v>119209</v>
      </c>
      <c r="D24" s="122">
        <v>5519846.4</v>
      </c>
      <c r="E24" s="122">
        <v>3592873.09</v>
      </c>
      <c r="F24" s="122">
        <v>4262633.19</v>
      </c>
      <c r="G24" s="123">
        <v>-658814.63</v>
      </c>
    </row>
    <row r="25" spans="1:7" ht="12.75">
      <c r="A25" s="136"/>
      <c r="B25" s="124"/>
      <c r="C25" s="124"/>
      <c r="D25" s="124"/>
      <c r="E25" s="124"/>
      <c r="F25" s="124"/>
      <c r="G25" s="137"/>
    </row>
    <row r="26" spans="1:7" ht="12.75">
      <c r="A26" s="138"/>
      <c r="B26" s="128" t="s">
        <v>69</v>
      </c>
      <c r="C26" s="127"/>
      <c r="D26" s="127"/>
      <c r="E26" s="127"/>
      <c r="F26" s="127"/>
      <c r="G26" s="139"/>
    </row>
    <row r="27" spans="1:7" ht="12.75">
      <c r="A27" s="55" t="s">
        <v>77</v>
      </c>
      <c r="B27" s="56"/>
      <c r="C27" s="56"/>
      <c r="D27" s="57"/>
      <c r="E27" s="57"/>
      <c r="F27" s="57"/>
      <c r="G27" s="58"/>
    </row>
    <row r="28" spans="1:7" ht="12.75">
      <c r="A28" s="55" t="s">
        <v>78</v>
      </c>
      <c r="B28" s="56"/>
      <c r="C28" s="56"/>
      <c r="D28" s="57"/>
      <c r="E28" s="57"/>
      <c r="F28" s="57"/>
      <c r="G28" s="58"/>
    </row>
    <row r="29" spans="1:7" ht="12.75">
      <c r="A29" s="55"/>
      <c r="B29" s="59"/>
      <c r="C29" s="59"/>
      <c r="D29" s="57"/>
      <c r="E29" s="57"/>
      <c r="F29" s="57"/>
      <c r="G29" s="58"/>
    </row>
    <row r="30" spans="1:7" ht="13.5" thickBot="1">
      <c r="A30" s="60"/>
      <c r="B30" s="61"/>
      <c r="C30" s="61"/>
      <c r="D30" s="61"/>
      <c r="E30" s="61"/>
      <c r="F30" s="61"/>
      <c r="G30" s="62"/>
    </row>
    <row r="31" spans="1:7" ht="12">
      <c r="A31" s="17"/>
      <c r="B31" s="17"/>
      <c r="C31" s="17"/>
      <c r="D31" s="17"/>
      <c r="E31" s="17"/>
      <c r="F31" s="17"/>
      <c r="G31" s="17"/>
    </row>
    <row r="32" spans="1:7" ht="12">
      <c r="A32" s="17"/>
      <c r="B32" s="17"/>
      <c r="C32" s="17"/>
      <c r="D32" s="17"/>
      <c r="E32" s="17"/>
      <c r="F32" s="17"/>
      <c r="G32" s="17"/>
    </row>
    <row r="33" spans="1:7" ht="12">
      <c r="A33" s="17"/>
      <c r="B33" s="17"/>
      <c r="C33" s="17"/>
      <c r="D33" s="17"/>
      <c r="E33" s="17"/>
      <c r="F33" s="17"/>
      <c r="G33" s="17"/>
    </row>
    <row r="34" spans="1:7" ht="12">
      <c r="A34" s="17"/>
      <c r="B34" s="17"/>
      <c r="C34" s="17"/>
      <c r="D34" s="17"/>
      <c r="E34" s="17"/>
      <c r="F34" s="17"/>
      <c r="G34" s="17"/>
    </row>
    <row r="35" spans="1:7" ht="12">
      <c r="A35" s="17"/>
      <c r="B35" s="17"/>
      <c r="C35" s="17"/>
      <c r="D35" s="17"/>
      <c r="E35" s="17"/>
      <c r="F35" s="17"/>
      <c r="G35" s="17"/>
    </row>
    <row r="36" spans="1:7" ht="12">
      <c r="A36" s="17"/>
      <c r="B36" s="17"/>
      <c r="C36" s="17"/>
      <c r="D36" s="17"/>
      <c r="E36" s="17"/>
      <c r="F36" s="17"/>
      <c r="G36" s="17"/>
    </row>
    <row r="37" spans="1:7" ht="12">
      <c r="A37" s="17"/>
      <c r="B37" s="17"/>
      <c r="C37" s="17"/>
      <c r="D37" s="17"/>
      <c r="E37" s="17"/>
      <c r="F37" s="17"/>
      <c r="G37" s="17"/>
    </row>
    <row r="38" spans="1:7" ht="12">
      <c r="A38" s="17"/>
      <c r="B38" s="17"/>
      <c r="C38" s="17"/>
      <c r="D38" s="17"/>
      <c r="E38" s="17"/>
      <c r="F38" s="17"/>
      <c r="G38" s="17"/>
    </row>
    <row r="39" spans="1:7" ht="12">
      <c r="A39" s="17"/>
      <c r="B39" s="17"/>
      <c r="C39" s="17"/>
      <c r="D39" s="17"/>
      <c r="E39" s="17"/>
      <c r="F39" s="17"/>
      <c r="G39" s="17"/>
    </row>
    <row r="40" spans="1:7" ht="12">
      <c r="A40" s="17"/>
      <c r="B40" s="17"/>
      <c r="C40" s="17"/>
      <c r="D40" s="17"/>
      <c r="E40" s="17"/>
      <c r="F40" s="17"/>
      <c r="G40" s="17"/>
    </row>
    <row r="41" spans="1:7" ht="12">
      <c r="A41" s="17"/>
      <c r="B41" s="17"/>
      <c r="C41" s="17"/>
      <c r="D41" s="17"/>
      <c r="E41" s="17"/>
      <c r="F41" s="17"/>
      <c r="G41" s="17"/>
    </row>
    <row r="42" spans="1:7" ht="12">
      <c r="A42" s="17"/>
      <c r="B42" s="17"/>
      <c r="C42" s="17"/>
      <c r="D42" s="17"/>
      <c r="E42" s="17"/>
      <c r="F42" s="17"/>
      <c r="G42" s="17"/>
    </row>
    <row r="43" spans="1:7" ht="12">
      <c r="A43" s="17"/>
      <c r="B43" s="17"/>
      <c r="C43" s="17"/>
      <c r="D43" s="17"/>
      <c r="E43" s="17"/>
      <c r="F43" s="17"/>
      <c r="G43" s="17"/>
    </row>
    <row r="44" spans="1:7" ht="12">
      <c r="A44" s="17"/>
      <c r="B44" s="17"/>
      <c r="C44" s="17"/>
      <c r="D44" s="17"/>
      <c r="E44" s="17"/>
      <c r="F44" s="17"/>
      <c r="G44" s="17"/>
    </row>
    <row r="45" spans="1:21" ht="12">
      <c r="A45" s="42"/>
      <c r="B45" s="42"/>
      <c r="C45" s="42"/>
      <c r="D45" s="42"/>
      <c r="E45" s="42"/>
      <c r="F45" s="42"/>
      <c r="G45" s="42"/>
      <c r="U45" s="17"/>
    </row>
    <row r="46" spans="1:7" ht="12">
      <c r="A46" s="17"/>
      <c r="B46" s="17"/>
      <c r="C46" s="17"/>
      <c r="D46" s="17"/>
      <c r="E46" s="17"/>
      <c r="F46" s="17"/>
      <c r="G46" s="17"/>
    </row>
    <row r="47" spans="1:7" ht="12">
      <c r="A47" s="17"/>
      <c r="B47" s="17"/>
      <c r="C47" s="17"/>
      <c r="D47" s="17"/>
      <c r="E47" s="17"/>
      <c r="F47" s="17"/>
      <c r="G47" s="17"/>
    </row>
    <row r="48" spans="1:7" ht="12">
      <c r="A48" s="17"/>
      <c r="B48" s="17"/>
      <c r="C48" s="17"/>
      <c r="D48" s="17"/>
      <c r="E48" s="17"/>
      <c r="F48" s="17"/>
      <c r="G48" s="17"/>
    </row>
    <row r="49" spans="1:7" ht="12">
      <c r="A49" s="17"/>
      <c r="B49" s="17"/>
      <c r="C49" s="17"/>
      <c r="D49" s="17"/>
      <c r="E49" s="17"/>
      <c r="F49" s="17"/>
      <c r="G49" s="17"/>
    </row>
    <row r="50" spans="1:7" ht="12">
      <c r="A50" s="17"/>
      <c r="B50" s="17"/>
      <c r="C50" s="17"/>
      <c r="D50" s="17"/>
      <c r="E50" s="17"/>
      <c r="F50" s="17"/>
      <c r="G50" s="17"/>
    </row>
    <row r="51" spans="1:7" ht="12">
      <c r="A51" s="17"/>
      <c r="B51" s="17"/>
      <c r="C51" s="17"/>
      <c r="D51" s="17"/>
      <c r="E51" s="17"/>
      <c r="F51" s="17"/>
      <c r="G51" s="17"/>
    </row>
    <row r="52" spans="1:7" ht="12">
      <c r="A52" s="17"/>
      <c r="B52" s="17"/>
      <c r="C52" s="17"/>
      <c r="D52" s="17"/>
      <c r="E52" s="17"/>
      <c r="F52" s="17"/>
      <c r="G52" s="17"/>
    </row>
    <row r="53" spans="8:19" ht="14.25"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8:19" ht="12.75"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8:19" ht="12.75">
      <c r="H55" s="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8:19" ht="12.75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8:19" ht="12.75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8:19" ht="12.75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8:19" ht="12.75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8:19" ht="12.75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8:19" ht="12.75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8:19" ht="12.75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8:19" ht="12.75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8:19" ht="12.75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>
      <c r="H79" s="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>
      <c r="H82" s="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8:19" ht="12.75">
      <c r="H83" s="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8:19" ht="12.75"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8:19" ht="12.75"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8:19" ht="12.75">
      <c r="H86" s="168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8:19" ht="12.75"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9"/>
    </row>
    <row r="88" spans="8:19" ht="12.75"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9"/>
    </row>
    <row r="89" spans="8:19" ht="12.75"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8:19" ht="12.75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8:19" ht="12.75">
      <c r="H91" s="4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spans="8:19" ht="12.75"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</sheetData>
  <sheetProtection/>
  <mergeCells count="3">
    <mergeCell ref="A2:G2"/>
    <mergeCell ref="A4:G4"/>
    <mergeCell ref="H86:S86"/>
  </mergeCells>
  <printOptions/>
  <pageMargins left="0.7" right="0.7" top="0.75" bottom="0.75" header="0.3" footer="0.3"/>
  <pageSetup fitToHeight="1" fitToWidth="1" horizontalDpi="600" verticalDpi="600" orientation="portrait" scale="83" r:id="rId1"/>
  <colBreaks count="1" manualBreakCount="1">
    <brk id="7" max="65535" man="1"/>
  </colBreaks>
  <ignoredErrors>
    <ignoredError sqref="B11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zoomScaleSheetLayoutView="100" zoomScalePageLayoutView="0" workbookViewId="0" topLeftCell="A13">
      <selection activeCell="W16" sqref="W16"/>
    </sheetView>
  </sheetViews>
  <sheetFormatPr defaultColWidth="9.00390625" defaultRowHeight="12.75"/>
  <cols>
    <col min="1" max="1" width="8.25390625" style="0" customWidth="1"/>
    <col min="2" max="2" width="26.00390625" style="0" customWidth="1"/>
    <col min="3" max="7" width="9.125" style="0" bestFit="1" customWidth="1"/>
    <col min="8" max="8" width="9.75390625" style="0" customWidth="1"/>
    <col min="9" max="9" width="9.125" style="0" bestFit="1" customWidth="1"/>
    <col min="10" max="10" width="10.00390625" style="0" customWidth="1"/>
    <col min="11" max="11" width="9.125" style="0" bestFit="1" customWidth="1"/>
    <col min="12" max="12" width="11.00390625" style="0" bestFit="1" customWidth="1"/>
    <col min="13" max="14" width="11.375" style="0" bestFit="1" customWidth="1"/>
    <col min="16" max="16" width="12.375" style="0" customWidth="1"/>
    <col min="17" max="17" width="12.50390625" style="0" customWidth="1"/>
    <col min="19" max="20" width="11.25390625" style="0" bestFit="1" customWidth="1"/>
    <col min="24" max="26" width="11.25390625" style="0" bestFit="1" customWidth="1"/>
  </cols>
  <sheetData>
    <row r="1" spans="1:20" ht="12.7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21"/>
      <c r="S1" s="71"/>
      <c r="T1" s="44"/>
    </row>
    <row r="2" spans="1:20" ht="15.75">
      <c r="A2" s="143"/>
      <c r="B2" s="65"/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 t="s">
        <v>0</v>
      </c>
      <c r="M2" s="170"/>
      <c r="N2" s="170"/>
      <c r="O2" s="170"/>
      <c r="P2" s="170"/>
      <c r="Q2" s="170"/>
      <c r="R2" s="170"/>
      <c r="S2" s="170"/>
      <c r="T2" s="172"/>
    </row>
    <row r="3" spans="1:20" ht="12.7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67"/>
      <c r="T3" s="45"/>
    </row>
    <row r="4" spans="1:22" ht="14.25">
      <c r="A4" s="144"/>
      <c r="B4" s="63"/>
      <c r="C4" s="171" t="s">
        <v>3</v>
      </c>
      <c r="D4" s="171"/>
      <c r="E4" s="171"/>
      <c r="F4" s="171"/>
      <c r="G4" s="171"/>
      <c r="H4" s="171"/>
      <c r="I4" s="171"/>
      <c r="J4" s="171"/>
      <c r="K4" s="171"/>
      <c r="L4" s="171" t="s">
        <v>3</v>
      </c>
      <c r="M4" s="171"/>
      <c r="N4" s="171"/>
      <c r="O4" s="171"/>
      <c r="P4" s="171"/>
      <c r="Q4" s="171"/>
      <c r="R4" s="171"/>
      <c r="S4" s="171"/>
      <c r="T4" s="173"/>
      <c r="V4" s="125"/>
    </row>
    <row r="5" spans="1:20" ht="17.25">
      <c r="A5" s="48"/>
      <c r="B5" s="63"/>
      <c r="C5" s="171" t="s">
        <v>4</v>
      </c>
      <c r="D5" s="171"/>
      <c r="E5" s="171"/>
      <c r="F5" s="171"/>
      <c r="G5" s="171"/>
      <c r="H5" s="171"/>
      <c r="I5" s="171"/>
      <c r="J5" s="171"/>
      <c r="K5" s="171"/>
      <c r="L5" s="171" t="s">
        <v>4</v>
      </c>
      <c r="M5" s="171"/>
      <c r="N5" s="171"/>
      <c r="O5" s="171"/>
      <c r="P5" s="171"/>
      <c r="Q5" s="171"/>
      <c r="R5" s="171"/>
      <c r="S5" s="171"/>
      <c r="T5" s="173"/>
    </row>
    <row r="6" spans="1:20" ht="12.75">
      <c r="A6" s="134"/>
      <c r="B6" s="12"/>
      <c r="C6" s="12"/>
      <c r="D6" s="12"/>
      <c r="E6" s="12"/>
      <c r="F6" s="12"/>
      <c r="G6" s="12"/>
      <c r="H6" s="12"/>
      <c r="I6" s="12"/>
      <c r="J6" s="12"/>
      <c r="K6" s="126"/>
      <c r="L6" s="12"/>
      <c r="M6" s="12"/>
      <c r="N6" s="12"/>
      <c r="O6" s="12"/>
      <c r="P6" s="12"/>
      <c r="Q6" s="12"/>
      <c r="R6" s="12"/>
      <c r="S6" s="72"/>
      <c r="T6" s="145" t="s">
        <v>76</v>
      </c>
    </row>
    <row r="7" spans="1:20" ht="25.5">
      <c r="A7" s="146" t="s">
        <v>20</v>
      </c>
      <c r="B7" s="81" t="s">
        <v>61</v>
      </c>
      <c r="C7" s="174" t="s">
        <v>62</v>
      </c>
      <c r="D7" s="175"/>
      <c r="E7" s="176"/>
      <c r="F7" s="174" t="s">
        <v>71</v>
      </c>
      <c r="G7" s="175"/>
      <c r="H7" s="176"/>
      <c r="I7" s="74" t="s">
        <v>72</v>
      </c>
      <c r="J7" s="64"/>
      <c r="K7" s="64"/>
      <c r="L7" s="174" t="s">
        <v>75</v>
      </c>
      <c r="M7" s="175"/>
      <c r="N7" s="176"/>
      <c r="O7" s="174" t="s">
        <v>74</v>
      </c>
      <c r="P7" s="175"/>
      <c r="Q7" s="176"/>
      <c r="R7" s="174" t="s">
        <v>73</v>
      </c>
      <c r="S7" s="175"/>
      <c r="T7" s="177"/>
    </row>
    <row r="8" spans="1:20" ht="12.75">
      <c r="A8" s="147"/>
      <c r="B8" s="79"/>
      <c r="C8" s="75"/>
      <c r="D8" s="129"/>
      <c r="E8" s="129"/>
      <c r="F8" s="75"/>
      <c r="G8" s="129"/>
      <c r="H8" s="129"/>
      <c r="I8" s="77"/>
      <c r="J8" s="24"/>
      <c r="K8" s="24"/>
      <c r="L8" s="77"/>
      <c r="M8" s="24"/>
      <c r="N8" s="24"/>
      <c r="O8" s="77"/>
      <c r="P8" s="24"/>
      <c r="Q8" s="24"/>
      <c r="R8" s="77"/>
      <c r="S8" s="67"/>
      <c r="T8" s="25"/>
    </row>
    <row r="9" spans="1:20" ht="12.75">
      <c r="A9" s="148"/>
      <c r="B9" s="80"/>
      <c r="C9" s="76">
        <v>2010</v>
      </c>
      <c r="D9" s="14">
        <v>2011</v>
      </c>
      <c r="E9" s="14">
        <v>2012</v>
      </c>
      <c r="F9" s="76">
        <v>2010</v>
      </c>
      <c r="G9" s="14">
        <v>2011</v>
      </c>
      <c r="H9" s="14">
        <v>2012</v>
      </c>
      <c r="I9" s="76">
        <v>2010</v>
      </c>
      <c r="J9" s="14">
        <v>2011</v>
      </c>
      <c r="K9" s="14">
        <v>2012</v>
      </c>
      <c r="L9" s="76">
        <v>2010</v>
      </c>
      <c r="M9" s="14">
        <v>2011</v>
      </c>
      <c r="N9" s="14">
        <v>2012</v>
      </c>
      <c r="O9" s="76">
        <v>2010</v>
      </c>
      <c r="P9" s="14">
        <v>2011</v>
      </c>
      <c r="Q9" s="14">
        <v>2012</v>
      </c>
      <c r="R9" s="76">
        <v>2010</v>
      </c>
      <c r="S9" s="14">
        <v>2011</v>
      </c>
      <c r="T9" s="50">
        <v>2012</v>
      </c>
    </row>
    <row r="10" spans="1:20" ht="12.75">
      <c r="A10" s="149">
        <v>1</v>
      </c>
      <c r="B10" s="78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  <c r="O10" s="73">
        <v>15</v>
      </c>
      <c r="P10" s="73">
        <v>16</v>
      </c>
      <c r="Q10" s="73">
        <v>17</v>
      </c>
      <c r="R10" s="73">
        <v>18</v>
      </c>
      <c r="S10" s="73">
        <v>19</v>
      </c>
      <c r="T10" s="150">
        <v>20</v>
      </c>
    </row>
    <row r="11" spans="1:26" ht="12.75">
      <c r="A11" s="151">
        <v>1</v>
      </c>
      <c r="B11" s="64" t="s">
        <v>22</v>
      </c>
      <c r="C11" s="16">
        <v>966</v>
      </c>
      <c r="D11" s="82">
        <v>942</v>
      </c>
      <c r="E11" s="82">
        <v>985</v>
      </c>
      <c r="F11" s="16">
        <v>750</v>
      </c>
      <c r="G11" s="16">
        <v>674</v>
      </c>
      <c r="H11" s="16">
        <v>671</v>
      </c>
      <c r="I11" s="82">
        <v>21149.5</v>
      </c>
      <c r="J11" s="107">
        <v>21021</v>
      </c>
      <c r="K11" s="102">
        <v>21288.21</v>
      </c>
      <c r="L11" s="92">
        <v>11770.33</v>
      </c>
      <c r="M11" s="95">
        <v>10890.58</v>
      </c>
      <c r="N11" s="92">
        <v>11961.75</v>
      </c>
      <c r="O11" s="16">
        <v>23685.32</v>
      </c>
      <c r="P11" s="92">
        <v>23008.69</v>
      </c>
      <c r="Q11" s="92">
        <v>26054.4</v>
      </c>
      <c r="R11" s="92">
        <v>-11914.99</v>
      </c>
      <c r="S11" s="94">
        <v>-12118.109999999999</v>
      </c>
      <c r="T11" s="53">
        <v>-14092.650000000001</v>
      </c>
      <c r="X11" s="101"/>
      <c r="Y11" s="101"/>
      <c r="Z11" s="101"/>
    </row>
    <row r="12" spans="1:26" ht="12.75">
      <c r="A12" s="151">
        <v>2</v>
      </c>
      <c r="B12" s="64" t="s">
        <v>23</v>
      </c>
      <c r="C12" s="51">
        <v>21255</v>
      </c>
      <c r="D12" s="83">
        <v>21802</v>
      </c>
      <c r="E12" s="83">
        <v>22170</v>
      </c>
      <c r="F12" s="51">
        <v>21179</v>
      </c>
      <c r="G12" s="51">
        <v>21701</v>
      </c>
      <c r="H12" s="51">
        <v>21411</v>
      </c>
      <c r="I12" s="83">
        <v>974778</v>
      </c>
      <c r="J12" s="108">
        <v>973944</v>
      </c>
      <c r="K12" s="103">
        <v>1001874</v>
      </c>
      <c r="L12" s="91">
        <v>439003.45</v>
      </c>
      <c r="M12" s="96">
        <v>521485.87</v>
      </c>
      <c r="N12" s="91">
        <v>570381.47</v>
      </c>
      <c r="O12" s="51">
        <v>481461.7</v>
      </c>
      <c r="P12" s="91">
        <v>548366.97</v>
      </c>
      <c r="Q12" s="91">
        <v>623251.75</v>
      </c>
      <c r="R12" s="91">
        <v>-42458.25</v>
      </c>
      <c r="S12" s="91">
        <v>-26881.099999999977</v>
      </c>
      <c r="T12" s="52">
        <v>-52870.28000000003</v>
      </c>
      <c r="X12" s="101"/>
      <c r="Y12" s="101"/>
      <c r="Z12" s="101"/>
    </row>
    <row r="13" spans="1:26" ht="12.75">
      <c r="A13" s="151">
        <v>3</v>
      </c>
      <c r="B13" s="64" t="s">
        <v>24</v>
      </c>
      <c r="C13" s="16" t="s">
        <v>17</v>
      </c>
      <c r="D13" s="82">
        <v>517</v>
      </c>
      <c r="E13" s="82">
        <v>600</v>
      </c>
      <c r="F13" s="16" t="s">
        <v>17</v>
      </c>
      <c r="G13" s="16" t="s">
        <v>17</v>
      </c>
      <c r="H13" s="16" t="s">
        <v>17</v>
      </c>
      <c r="I13" s="16" t="s">
        <v>17</v>
      </c>
      <c r="J13" s="102" t="s">
        <v>17</v>
      </c>
      <c r="K13" s="102" t="s">
        <v>17</v>
      </c>
      <c r="L13" s="92" t="s">
        <v>17</v>
      </c>
      <c r="M13" s="95">
        <v>67.21</v>
      </c>
      <c r="N13" s="92">
        <v>89.96</v>
      </c>
      <c r="O13" s="16" t="s">
        <v>17</v>
      </c>
      <c r="P13" s="92">
        <v>84</v>
      </c>
      <c r="Q13" s="92">
        <v>106.02</v>
      </c>
      <c r="R13" s="92" t="s">
        <v>17</v>
      </c>
      <c r="S13" s="92">
        <v>-16.790000000000006</v>
      </c>
      <c r="T13" s="53">
        <v>-16.060000000000002</v>
      </c>
      <c r="X13" s="101"/>
      <c r="Y13" s="101"/>
      <c r="Z13" s="101"/>
    </row>
    <row r="14" spans="1:26" ht="12.75">
      <c r="A14" s="151">
        <v>4</v>
      </c>
      <c r="B14" s="64" t="s">
        <v>25</v>
      </c>
      <c r="C14" s="51">
        <v>4078</v>
      </c>
      <c r="D14" s="83">
        <v>4652</v>
      </c>
      <c r="E14" s="83">
        <v>4669</v>
      </c>
      <c r="F14" s="51">
        <v>3645</v>
      </c>
      <c r="G14" s="51">
        <v>4082</v>
      </c>
      <c r="H14" s="51">
        <v>3923</v>
      </c>
      <c r="I14" s="83">
        <v>127566</v>
      </c>
      <c r="J14" s="108">
        <v>123071</v>
      </c>
      <c r="K14" s="103">
        <v>123353</v>
      </c>
      <c r="L14" s="91">
        <v>91927.94</v>
      </c>
      <c r="M14" s="96">
        <v>111278.17</v>
      </c>
      <c r="N14" s="91">
        <v>131544.36</v>
      </c>
      <c r="O14" s="51">
        <v>143163.06</v>
      </c>
      <c r="P14" s="91">
        <v>149416.42</v>
      </c>
      <c r="Q14" s="91">
        <v>168346.55</v>
      </c>
      <c r="R14" s="91">
        <v>-51235.119999999995</v>
      </c>
      <c r="S14" s="91">
        <v>-38138.250000000015</v>
      </c>
      <c r="T14" s="52">
        <v>-36802.19</v>
      </c>
      <c r="X14" s="101"/>
      <c r="Y14" s="101"/>
      <c r="Z14" s="101"/>
    </row>
    <row r="15" spans="1:26" ht="12.75">
      <c r="A15" s="151">
        <v>5</v>
      </c>
      <c r="B15" s="64" t="s">
        <v>26</v>
      </c>
      <c r="C15" s="16">
        <v>5715</v>
      </c>
      <c r="D15" s="82">
        <v>6110</v>
      </c>
      <c r="E15" s="82">
        <v>6092</v>
      </c>
      <c r="F15" s="16">
        <v>5357</v>
      </c>
      <c r="G15" s="16">
        <v>5641</v>
      </c>
      <c r="H15" s="16">
        <v>5658</v>
      </c>
      <c r="I15" s="82">
        <v>182916.6</v>
      </c>
      <c r="J15" s="107">
        <v>197604.2</v>
      </c>
      <c r="K15" s="102">
        <v>232758.5</v>
      </c>
      <c r="L15" s="92">
        <v>113171.14</v>
      </c>
      <c r="M15" s="95">
        <v>132934.51</v>
      </c>
      <c r="N15" s="92">
        <v>148381.63</v>
      </c>
      <c r="O15" s="16">
        <v>106658.52</v>
      </c>
      <c r="P15" s="92">
        <v>127899.53</v>
      </c>
      <c r="Q15" s="92">
        <v>145875.63</v>
      </c>
      <c r="R15" s="92">
        <v>6512.619999999995</v>
      </c>
      <c r="S15" s="92">
        <v>5034.9800000000105</v>
      </c>
      <c r="T15" s="53">
        <v>2506</v>
      </c>
      <c r="X15" s="101"/>
      <c r="Y15" s="101"/>
      <c r="Z15" s="101"/>
    </row>
    <row r="16" spans="1:26" ht="12.75">
      <c r="A16" s="151">
        <v>6</v>
      </c>
      <c r="B16" s="64" t="s">
        <v>27</v>
      </c>
      <c r="C16" s="51">
        <v>424</v>
      </c>
      <c r="D16" s="83">
        <v>424</v>
      </c>
      <c r="E16" s="83">
        <v>414</v>
      </c>
      <c r="F16" s="51">
        <v>158</v>
      </c>
      <c r="G16" s="51">
        <v>182</v>
      </c>
      <c r="H16" s="51">
        <v>162</v>
      </c>
      <c r="I16" s="83">
        <v>3824.5</v>
      </c>
      <c r="J16" s="108">
        <v>4317.1</v>
      </c>
      <c r="K16" s="103">
        <v>4075.33</v>
      </c>
      <c r="L16" s="91">
        <v>2147.07</v>
      </c>
      <c r="M16" s="96">
        <v>2140.56</v>
      </c>
      <c r="N16" s="91">
        <v>2315.11</v>
      </c>
      <c r="O16" s="51">
        <v>5056.21</v>
      </c>
      <c r="P16" s="91">
        <v>3865.15</v>
      </c>
      <c r="Q16" s="91">
        <v>4097.62</v>
      </c>
      <c r="R16" s="91">
        <v>-2909.14</v>
      </c>
      <c r="S16" s="91">
        <v>-1724.5900000000001</v>
      </c>
      <c r="T16" s="52">
        <v>-1782.5099999999998</v>
      </c>
      <c r="X16" s="101"/>
      <c r="Y16" s="101"/>
      <c r="Z16" s="101"/>
    </row>
    <row r="17" spans="1:26" ht="12.75">
      <c r="A17" s="151">
        <v>7</v>
      </c>
      <c r="B17" s="64" t="s">
        <v>28</v>
      </c>
      <c r="C17" s="16">
        <v>977</v>
      </c>
      <c r="D17" s="82">
        <v>956</v>
      </c>
      <c r="E17" s="82">
        <v>839</v>
      </c>
      <c r="F17" s="16">
        <v>549</v>
      </c>
      <c r="G17" s="16">
        <v>501</v>
      </c>
      <c r="H17" s="16">
        <v>424</v>
      </c>
      <c r="I17" s="82">
        <v>19128</v>
      </c>
      <c r="J17" s="107">
        <v>12108</v>
      </c>
      <c r="K17" s="102">
        <v>11996.24</v>
      </c>
      <c r="L17" s="92">
        <v>7532.96</v>
      </c>
      <c r="M17" s="95">
        <v>6541.41</v>
      </c>
      <c r="N17" s="92">
        <v>6163.03</v>
      </c>
      <c r="O17" s="16">
        <v>22459.67</v>
      </c>
      <c r="P17" s="92">
        <v>25142.74</v>
      </c>
      <c r="Q17" s="92">
        <v>23388.96</v>
      </c>
      <c r="R17" s="92">
        <v>-14926.71</v>
      </c>
      <c r="S17" s="92">
        <v>-18601.33</v>
      </c>
      <c r="T17" s="53">
        <v>-17225.93</v>
      </c>
      <c r="X17" s="101"/>
      <c r="Y17" s="101"/>
      <c r="Z17" s="101"/>
    </row>
    <row r="18" spans="1:26" ht="12.75">
      <c r="A18" s="151">
        <v>8</v>
      </c>
      <c r="B18" s="64" t="s">
        <v>29</v>
      </c>
      <c r="C18" s="51">
        <v>409</v>
      </c>
      <c r="D18" s="83">
        <v>471</v>
      </c>
      <c r="E18" s="83">
        <v>493</v>
      </c>
      <c r="F18" s="51">
        <v>386</v>
      </c>
      <c r="G18" s="51">
        <v>444</v>
      </c>
      <c r="H18" s="51">
        <v>458</v>
      </c>
      <c r="I18" s="83">
        <v>18818.6</v>
      </c>
      <c r="J18" s="108">
        <v>20215.6</v>
      </c>
      <c r="K18" s="103">
        <v>19613.94</v>
      </c>
      <c r="L18" s="91">
        <v>9826.12</v>
      </c>
      <c r="M18" s="96">
        <v>11148.4</v>
      </c>
      <c r="N18" s="91">
        <v>11820.75</v>
      </c>
      <c r="O18" s="51">
        <v>13737.75</v>
      </c>
      <c r="P18" s="91">
        <v>14905.84</v>
      </c>
      <c r="Q18" s="91">
        <v>16200.23</v>
      </c>
      <c r="R18" s="91">
        <v>-3911.629999999999</v>
      </c>
      <c r="S18" s="91">
        <v>-3757.4400000000005</v>
      </c>
      <c r="T18" s="52">
        <v>-4379.48</v>
      </c>
      <c r="X18" s="101"/>
      <c r="Y18" s="101"/>
      <c r="Z18" s="101"/>
    </row>
    <row r="19" spans="1:26" ht="12.75">
      <c r="A19" s="151">
        <v>9</v>
      </c>
      <c r="B19" s="64" t="s">
        <v>30</v>
      </c>
      <c r="C19" s="16">
        <v>3841</v>
      </c>
      <c r="D19" s="82">
        <v>5771</v>
      </c>
      <c r="E19" s="82">
        <v>6077</v>
      </c>
      <c r="F19" s="16">
        <v>3111</v>
      </c>
      <c r="G19" s="16">
        <v>4330</v>
      </c>
      <c r="H19" s="16">
        <v>5121</v>
      </c>
      <c r="I19" s="82">
        <v>95069.2</v>
      </c>
      <c r="J19" s="107">
        <v>129761</v>
      </c>
      <c r="K19" s="102">
        <v>90236.97</v>
      </c>
      <c r="L19" s="92">
        <v>56575.58</v>
      </c>
      <c r="M19" s="95">
        <v>98698.86</v>
      </c>
      <c r="N19" s="92">
        <v>128080.57</v>
      </c>
      <c r="O19" s="16">
        <v>267598.62</v>
      </c>
      <c r="P19" s="92">
        <v>332379.62</v>
      </c>
      <c r="Q19" s="92">
        <v>382133.43</v>
      </c>
      <c r="R19" s="92">
        <v>-211023.03999999998</v>
      </c>
      <c r="S19" s="92">
        <v>-233680.76</v>
      </c>
      <c r="T19" s="53">
        <v>-243107.39</v>
      </c>
      <c r="X19" s="101"/>
      <c r="Y19" s="101"/>
      <c r="Z19" s="101"/>
    </row>
    <row r="20" spans="1:26" ht="12.75">
      <c r="A20" s="151">
        <v>10</v>
      </c>
      <c r="B20" s="64" t="s">
        <v>31</v>
      </c>
      <c r="C20" s="51">
        <v>7643</v>
      </c>
      <c r="D20" s="83">
        <v>7692</v>
      </c>
      <c r="E20" s="83">
        <v>7663</v>
      </c>
      <c r="F20" s="51">
        <v>6514</v>
      </c>
      <c r="G20" s="51">
        <v>6327</v>
      </c>
      <c r="H20" s="51">
        <v>6660</v>
      </c>
      <c r="I20" s="83">
        <v>330394.9</v>
      </c>
      <c r="J20" s="108">
        <v>325906.6</v>
      </c>
      <c r="K20" s="103">
        <v>351240.49</v>
      </c>
      <c r="L20" s="91">
        <v>175223.44</v>
      </c>
      <c r="M20" s="96">
        <v>196804.31</v>
      </c>
      <c r="N20" s="91">
        <v>219704.64</v>
      </c>
      <c r="O20" s="51">
        <v>199617.86</v>
      </c>
      <c r="P20" s="91">
        <v>212854.15</v>
      </c>
      <c r="Q20" s="91">
        <v>259935.57</v>
      </c>
      <c r="R20" s="91">
        <v>-24394.419999999984</v>
      </c>
      <c r="S20" s="91">
        <v>-16049.839999999997</v>
      </c>
      <c r="T20" s="52">
        <v>-40230.92999999999</v>
      </c>
      <c r="X20" s="101"/>
      <c r="Y20" s="101"/>
      <c r="Z20" s="101"/>
    </row>
    <row r="21" spans="1:26" ht="12.75">
      <c r="A21" s="151">
        <v>11</v>
      </c>
      <c r="B21" s="64" t="s">
        <v>32</v>
      </c>
      <c r="C21" s="16">
        <v>3203</v>
      </c>
      <c r="D21" s="82">
        <v>3249</v>
      </c>
      <c r="E21" s="82">
        <v>3402</v>
      </c>
      <c r="F21" s="16">
        <v>3049</v>
      </c>
      <c r="G21" s="16">
        <v>3080</v>
      </c>
      <c r="H21" s="16">
        <v>3178</v>
      </c>
      <c r="I21" s="82">
        <v>143688.8</v>
      </c>
      <c r="J21" s="107">
        <v>133777</v>
      </c>
      <c r="K21" s="102">
        <v>140492</v>
      </c>
      <c r="L21" s="92">
        <v>78622</v>
      </c>
      <c r="M21" s="95">
        <v>85971</v>
      </c>
      <c r="N21" s="92">
        <v>96223</v>
      </c>
      <c r="O21" s="16">
        <v>102637</v>
      </c>
      <c r="P21" s="92">
        <v>113704</v>
      </c>
      <c r="Q21" s="92">
        <v>117817</v>
      </c>
      <c r="R21" s="92">
        <v>-24015</v>
      </c>
      <c r="S21" s="92">
        <v>-27733</v>
      </c>
      <c r="T21" s="53">
        <v>-21594</v>
      </c>
      <c r="X21" s="101"/>
      <c r="Y21" s="101"/>
      <c r="Z21" s="101"/>
    </row>
    <row r="22" spans="1:26" ht="12.75">
      <c r="A22" s="151">
        <v>12</v>
      </c>
      <c r="B22" s="64" t="s">
        <v>33</v>
      </c>
      <c r="C22" s="51" t="s">
        <v>17</v>
      </c>
      <c r="D22" s="83">
        <v>1979</v>
      </c>
      <c r="E22" s="83">
        <v>2024</v>
      </c>
      <c r="F22" s="51" t="s">
        <v>17</v>
      </c>
      <c r="G22" s="51">
        <v>1958</v>
      </c>
      <c r="H22" s="51">
        <v>1981</v>
      </c>
      <c r="I22" s="51" t="s">
        <v>17</v>
      </c>
      <c r="J22" s="108">
        <v>72840.2</v>
      </c>
      <c r="K22" s="103">
        <v>71618.8</v>
      </c>
      <c r="L22" s="91" t="s">
        <v>17</v>
      </c>
      <c r="M22" s="96">
        <v>48799.49</v>
      </c>
      <c r="N22" s="91">
        <v>48170.87</v>
      </c>
      <c r="O22" s="51" t="s">
        <v>17</v>
      </c>
      <c r="P22" s="91">
        <v>51106.4</v>
      </c>
      <c r="Q22" s="91">
        <v>56235.98</v>
      </c>
      <c r="R22" s="91" t="s">
        <v>17</v>
      </c>
      <c r="S22" s="91">
        <v>-2306.9100000000035</v>
      </c>
      <c r="T22" s="52">
        <v>-8065.110000000001</v>
      </c>
      <c r="X22" s="101"/>
      <c r="Y22" s="101"/>
      <c r="Z22" s="101"/>
    </row>
    <row r="23" spans="1:26" ht="12.75">
      <c r="A23" s="151">
        <v>13</v>
      </c>
      <c r="B23" s="64" t="s">
        <v>34</v>
      </c>
      <c r="C23" s="16" t="s">
        <v>17</v>
      </c>
      <c r="D23" s="82">
        <v>747</v>
      </c>
      <c r="E23" s="82">
        <v>710</v>
      </c>
      <c r="F23" s="16" t="s">
        <v>17</v>
      </c>
      <c r="G23" s="16">
        <v>327</v>
      </c>
      <c r="H23" s="16">
        <v>376</v>
      </c>
      <c r="I23" s="16" t="s">
        <v>17</v>
      </c>
      <c r="J23" s="107">
        <v>8930.6</v>
      </c>
      <c r="K23" s="102">
        <v>8363.57</v>
      </c>
      <c r="L23" s="92" t="s">
        <v>17</v>
      </c>
      <c r="M23" s="95">
        <v>4030.64</v>
      </c>
      <c r="N23" s="92">
        <v>5925.09</v>
      </c>
      <c r="O23" s="16" t="s">
        <v>17</v>
      </c>
      <c r="P23" s="92">
        <v>6909.81</v>
      </c>
      <c r="Q23" s="92">
        <v>8119.24</v>
      </c>
      <c r="R23" s="92" t="s">
        <v>17</v>
      </c>
      <c r="S23" s="92">
        <v>-2879.1700000000005</v>
      </c>
      <c r="T23" s="53">
        <v>-2194.1499999999996</v>
      </c>
      <c r="X23" s="101"/>
      <c r="Y23" s="101"/>
      <c r="Z23" s="101"/>
    </row>
    <row r="24" spans="1:26" ht="12.75">
      <c r="A24" s="151">
        <v>14</v>
      </c>
      <c r="B24" s="64" t="s">
        <v>35</v>
      </c>
      <c r="C24" s="51" t="s">
        <v>17</v>
      </c>
      <c r="D24" s="83">
        <v>410</v>
      </c>
      <c r="E24" s="83">
        <v>412</v>
      </c>
      <c r="F24" s="51" t="s">
        <v>17</v>
      </c>
      <c r="G24" s="51">
        <v>286</v>
      </c>
      <c r="H24" s="51">
        <v>276</v>
      </c>
      <c r="I24" s="51" t="s">
        <v>17</v>
      </c>
      <c r="J24" s="108">
        <v>286.2</v>
      </c>
      <c r="K24" s="103">
        <v>271.96</v>
      </c>
      <c r="L24" s="91" t="s">
        <v>17</v>
      </c>
      <c r="M24" s="96">
        <v>8299.81</v>
      </c>
      <c r="N24" s="91">
        <v>9348.19</v>
      </c>
      <c r="O24" s="51" t="s">
        <v>17</v>
      </c>
      <c r="P24" s="91">
        <v>9870.88</v>
      </c>
      <c r="Q24" s="91">
        <v>11205.36</v>
      </c>
      <c r="R24" s="91" t="s">
        <v>17</v>
      </c>
      <c r="S24" s="91">
        <v>-1571.0699999999997</v>
      </c>
      <c r="T24" s="52">
        <v>-1857.17</v>
      </c>
      <c r="X24" s="101"/>
      <c r="Y24" s="101"/>
      <c r="Z24" s="101"/>
    </row>
    <row r="25" spans="1:26" ht="12.75">
      <c r="A25" s="151">
        <v>15</v>
      </c>
      <c r="B25" s="64" t="s">
        <v>36</v>
      </c>
      <c r="C25" s="16">
        <v>7002</v>
      </c>
      <c r="D25" s="82">
        <v>7164</v>
      </c>
      <c r="E25" s="82">
        <v>7621</v>
      </c>
      <c r="F25" s="16">
        <v>6331</v>
      </c>
      <c r="G25" s="16">
        <v>6577</v>
      </c>
      <c r="H25" s="16">
        <v>6969</v>
      </c>
      <c r="I25" s="82">
        <v>304596</v>
      </c>
      <c r="J25" s="107">
        <v>329637.6</v>
      </c>
      <c r="K25" s="102">
        <v>372161.35</v>
      </c>
      <c r="L25" s="92">
        <v>174636.03</v>
      </c>
      <c r="M25" s="95">
        <v>207868.28</v>
      </c>
      <c r="N25" s="92">
        <v>231768.48</v>
      </c>
      <c r="O25" s="16">
        <v>169751.34</v>
      </c>
      <c r="P25" s="92">
        <v>201663.03</v>
      </c>
      <c r="Q25" s="92">
        <v>229827.07</v>
      </c>
      <c r="R25" s="92">
        <v>4884.690000000002</v>
      </c>
      <c r="S25" s="92">
        <v>6205.25</v>
      </c>
      <c r="T25" s="53">
        <v>1941.4100000000035</v>
      </c>
      <c r="X25" s="101"/>
      <c r="Y25" s="101"/>
      <c r="Z25" s="101"/>
    </row>
    <row r="26" spans="1:26" ht="12.75">
      <c r="A26" s="151">
        <v>16</v>
      </c>
      <c r="B26" s="64" t="s">
        <v>37</v>
      </c>
      <c r="C26" s="51" t="s">
        <v>17</v>
      </c>
      <c r="D26" s="83">
        <v>5573</v>
      </c>
      <c r="E26" s="83">
        <v>5742</v>
      </c>
      <c r="F26" s="51" t="s">
        <v>17</v>
      </c>
      <c r="G26" s="51">
        <v>4563</v>
      </c>
      <c r="H26" s="51">
        <v>4749</v>
      </c>
      <c r="I26" s="83" t="s">
        <v>17</v>
      </c>
      <c r="J26" s="103" t="s">
        <v>17</v>
      </c>
      <c r="K26" s="103" t="s">
        <v>63</v>
      </c>
      <c r="L26" s="91" t="s">
        <v>17</v>
      </c>
      <c r="M26" s="96">
        <v>129410</v>
      </c>
      <c r="N26" s="91">
        <v>155572</v>
      </c>
      <c r="O26" s="51" t="s">
        <v>17</v>
      </c>
      <c r="P26" s="91">
        <v>167342</v>
      </c>
      <c r="Q26" s="91">
        <v>190295</v>
      </c>
      <c r="R26" s="91" t="s">
        <v>17</v>
      </c>
      <c r="S26" s="91">
        <v>-37932</v>
      </c>
      <c r="T26" s="52">
        <v>-34723</v>
      </c>
      <c r="X26" s="101"/>
      <c r="Y26" s="101"/>
      <c r="Z26" s="101"/>
    </row>
    <row r="27" spans="1:26" ht="12.75">
      <c r="A27" s="151">
        <v>17</v>
      </c>
      <c r="B27" s="64" t="s">
        <v>38</v>
      </c>
      <c r="C27" s="16">
        <v>135</v>
      </c>
      <c r="D27" s="82">
        <v>135</v>
      </c>
      <c r="E27" s="82">
        <v>135</v>
      </c>
      <c r="F27" s="16">
        <v>126</v>
      </c>
      <c r="G27" s="16">
        <v>125</v>
      </c>
      <c r="H27" s="16">
        <v>120</v>
      </c>
      <c r="I27" s="82">
        <v>3822.4</v>
      </c>
      <c r="J27" s="107">
        <v>3019.1</v>
      </c>
      <c r="K27" s="102">
        <v>3719.59</v>
      </c>
      <c r="L27" s="92">
        <v>3039.9</v>
      </c>
      <c r="M27" s="95">
        <v>3188.43</v>
      </c>
      <c r="N27" s="92">
        <v>3725.71</v>
      </c>
      <c r="O27" s="16">
        <v>3362.16</v>
      </c>
      <c r="P27" s="92">
        <v>3423.3</v>
      </c>
      <c r="Q27" s="92">
        <v>3657.49</v>
      </c>
      <c r="R27" s="92">
        <v>-322.25999999999976</v>
      </c>
      <c r="S27" s="92">
        <v>-234.87000000000035</v>
      </c>
      <c r="T27" s="53">
        <v>68.22000000000025</v>
      </c>
      <c r="X27" s="101"/>
      <c r="Y27" s="101"/>
      <c r="Z27" s="101"/>
    </row>
    <row r="28" spans="1:26" ht="12.75">
      <c r="A28" s="151">
        <v>18</v>
      </c>
      <c r="B28" s="64" t="s">
        <v>39</v>
      </c>
      <c r="C28" s="51">
        <v>15955</v>
      </c>
      <c r="D28" s="83">
        <v>16212</v>
      </c>
      <c r="E28" s="83">
        <v>16801</v>
      </c>
      <c r="F28" s="51">
        <v>15039</v>
      </c>
      <c r="G28" s="51">
        <v>15359</v>
      </c>
      <c r="H28" s="51">
        <v>15891</v>
      </c>
      <c r="I28" s="83">
        <v>533655</v>
      </c>
      <c r="J28" s="108">
        <v>545911</v>
      </c>
      <c r="K28" s="103">
        <v>557169</v>
      </c>
      <c r="L28" s="91">
        <v>434164</v>
      </c>
      <c r="M28" s="96">
        <v>497967</v>
      </c>
      <c r="N28" s="91">
        <v>560025</v>
      </c>
      <c r="O28" s="51">
        <v>420642</v>
      </c>
      <c r="P28" s="91">
        <v>495038</v>
      </c>
      <c r="Q28" s="91">
        <v>553628</v>
      </c>
      <c r="R28" s="91">
        <v>13522</v>
      </c>
      <c r="S28" s="91">
        <v>2929</v>
      </c>
      <c r="T28" s="52">
        <v>6397</v>
      </c>
      <c r="X28" s="101"/>
      <c r="Y28" s="101"/>
      <c r="Z28" s="101"/>
    </row>
    <row r="29" spans="1:26" ht="12.75">
      <c r="A29" s="151">
        <v>19</v>
      </c>
      <c r="B29" s="64" t="s">
        <v>40</v>
      </c>
      <c r="C29" s="16">
        <v>62</v>
      </c>
      <c r="D29" s="82">
        <v>50</v>
      </c>
      <c r="E29" s="82">
        <v>50</v>
      </c>
      <c r="F29" s="16">
        <v>36</v>
      </c>
      <c r="G29" s="16">
        <v>32</v>
      </c>
      <c r="H29" s="16">
        <v>31</v>
      </c>
      <c r="I29" s="82">
        <v>542.9</v>
      </c>
      <c r="J29" s="107">
        <v>514.1</v>
      </c>
      <c r="K29" s="102">
        <v>351.55</v>
      </c>
      <c r="L29" s="92">
        <v>789.86</v>
      </c>
      <c r="M29" s="95">
        <v>822.04</v>
      </c>
      <c r="N29" s="92">
        <v>1113.01</v>
      </c>
      <c r="O29" s="16">
        <v>970.01</v>
      </c>
      <c r="P29" s="92">
        <v>1162.3</v>
      </c>
      <c r="Q29" s="92">
        <v>1147.93</v>
      </c>
      <c r="R29" s="92">
        <v>-180.14999999999998</v>
      </c>
      <c r="S29" s="92">
        <v>-340.26</v>
      </c>
      <c r="T29" s="53">
        <v>-34.92000000000007</v>
      </c>
      <c r="X29" s="101"/>
      <c r="Y29" s="101"/>
      <c r="Z29" s="101"/>
    </row>
    <row r="30" spans="1:26" ht="12.75">
      <c r="A30" s="151">
        <v>20</v>
      </c>
      <c r="B30" s="64" t="s">
        <v>41</v>
      </c>
      <c r="C30" s="51">
        <v>3262</v>
      </c>
      <c r="D30" s="83">
        <v>3414</v>
      </c>
      <c r="E30" s="83">
        <v>3446</v>
      </c>
      <c r="F30" s="51">
        <v>2958</v>
      </c>
      <c r="G30" s="51">
        <v>3007</v>
      </c>
      <c r="H30" s="51">
        <v>3043</v>
      </c>
      <c r="I30" s="83">
        <v>194688</v>
      </c>
      <c r="J30" s="108">
        <v>217963</v>
      </c>
      <c r="K30" s="103">
        <v>213249</v>
      </c>
      <c r="L30" s="91">
        <v>80926.36</v>
      </c>
      <c r="M30" s="96">
        <v>91324.51</v>
      </c>
      <c r="N30" s="91">
        <v>104353.63</v>
      </c>
      <c r="O30" s="51">
        <v>91489.2</v>
      </c>
      <c r="P30" s="91">
        <v>114308.52</v>
      </c>
      <c r="Q30" s="91">
        <v>127545.89</v>
      </c>
      <c r="R30" s="91">
        <v>-10562.839999999997</v>
      </c>
      <c r="S30" s="91">
        <v>-22984.01000000001</v>
      </c>
      <c r="T30" s="52">
        <v>-23192.259999999995</v>
      </c>
      <c r="X30" s="101"/>
      <c r="Y30" s="101"/>
      <c r="Z30" s="101"/>
    </row>
    <row r="31" spans="1:26" ht="12.75">
      <c r="A31" s="151">
        <v>21</v>
      </c>
      <c r="B31" s="64" t="s">
        <v>42</v>
      </c>
      <c r="C31" s="16">
        <v>54</v>
      </c>
      <c r="D31" s="82">
        <v>53</v>
      </c>
      <c r="E31" s="82">
        <v>47</v>
      </c>
      <c r="F31" s="16">
        <v>32</v>
      </c>
      <c r="G31" s="16">
        <v>28</v>
      </c>
      <c r="H31" s="16">
        <v>22</v>
      </c>
      <c r="I31" s="82">
        <v>156.3</v>
      </c>
      <c r="J31" s="107">
        <v>187.5</v>
      </c>
      <c r="K31" s="102">
        <v>128.7</v>
      </c>
      <c r="L31" s="92">
        <v>197.13</v>
      </c>
      <c r="M31" s="95">
        <v>231.12</v>
      </c>
      <c r="N31" s="92">
        <v>213.61</v>
      </c>
      <c r="O31" s="16">
        <v>1424.52</v>
      </c>
      <c r="P31" s="92">
        <v>1502.07</v>
      </c>
      <c r="Q31" s="92">
        <v>1629.71</v>
      </c>
      <c r="R31" s="92">
        <v>-1227.3899999999999</v>
      </c>
      <c r="S31" s="92">
        <v>-1270.9499999999998</v>
      </c>
      <c r="T31" s="53">
        <v>-1416.1</v>
      </c>
      <c r="X31" s="101"/>
      <c r="Y31" s="101"/>
      <c r="Z31" s="101"/>
    </row>
    <row r="32" spans="1:26" ht="12.75">
      <c r="A32" s="151">
        <v>22</v>
      </c>
      <c r="B32" s="64" t="s">
        <v>64</v>
      </c>
      <c r="C32" s="51">
        <v>216</v>
      </c>
      <c r="D32" s="83"/>
      <c r="E32" s="83"/>
      <c r="F32" s="51">
        <v>136</v>
      </c>
      <c r="G32" s="51"/>
      <c r="H32" s="51"/>
      <c r="I32" s="83">
        <v>1538</v>
      </c>
      <c r="J32" s="108"/>
      <c r="K32" s="103"/>
      <c r="L32" s="91">
        <v>1065.82</v>
      </c>
      <c r="M32" s="96"/>
      <c r="N32" s="91"/>
      <c r="O32" s="51">
        <v>2680</v>
      </c>
      <c r="P32" s="91"/>
      <c r="Q32" s="91"/>
      <c r="R32" s="91">
        <v>-1614.18</v>
      </c>
      <c r="S32" s="91"/>
      <c r="T32" s="52"/>
      <c r="X32" s="101"/>
      <c r="Y32" s="101"/>
      <c r="Z32" s="101"/>
    </row>
    <row r="33" spans="1:26" ht="12.75">
      <c r="A33" s="151">
        <v>23</v>
      </c>
      <c r="B33" s="64" t="s">
        <v>43</v>
      </c>
      <c r="C33" s="16">
        <v>289</v>
      </c>
      <c r="D33" s="82">
        <v>376</v>
      </c>
      <c r="E33" s="82">
        <v>336</v>
      </c>
      <c r="F33" s="16">
        <v>198</v>
      </c>
      <c r="G33" s="16">
        <v>210</v>
      </c>
      <c r="H33" s="16">
        <v>240</v>
      </c>
      <c r="I33" s="82">
        <v>222.6</v>
      </c>
      <c r="J33" s="102" t="s">
        <v>17</v>
      </c>
      <c r="K33" s="102" t="s">
        <v>63</v>
      </c>
      <c r="L33" s="92">
        <v>6275.95</v>
      </c>
      <c r="M33" s="95">
        <v>7495.96</v>
      </c>
      <c r="N33" s="92">
        <v>8795.1</v>
      </c>
      <c r="O33" s="16">
        <v>7036.26</v>
      </c>
      <c r="P33" s="92">
        <v>8202.79</v>
      </c>
      <c r="Q33" s="92">
        <v>10328.16</v>
      </c>
      <c r="R33" s="92">
        <v>-760.3100000000004</v>
      </c>
      <c r="S33" s="92">
        <v>-706.8300000000008</v>
      </c>
      <c r="T33" s="53">
        <v>-1533.0599999999995</v>
      </c>
      <c r="X33" s="101"/>
      <c r="Y33" s="101"/>
      <c r="Z33" s="101"/>
    </row>
    <row r="34" spans="1:26" ht="12.75">
      <c r="A34" s="151">
        <v>24</v>
      </c>
      <c r="B34" s="64" t="s">
        <v>44</v>
      </c>
      <c r="C34" s="51">
        <v>802</v>
      </c>
      <c r="D34" s="83">
        <v>783</v>
      </c>
      <c r="E34" s="83">
        <v>704</v>
      </c>
      <c r="F34" s="51">
        <v>544</v>
      </c>
      <c r="G34" s="51">
        <v>468</v>
      </c>
      <c r="H34" s="51">
        <v>479</v>
      </c>
      <c r="I34" s="83">
        <v>14760.4</v>
      </c>
      <c r="J34" s="108">
        <v>13950.9</v>
      </c>
      <c r="K34" s="103">
        <v>13426.91</v>
      </c>
      <c r="L34" s="91">
        <v>6832.14</v>
      </c>
      <c r="M34" s="96">
        <v>6524.7</v>
      </c>
      <c r="N34" s="91">
        <v>6472.32</v>
      </c>
      <c r="O34" s="51">
        <v>17033.77</v>
      </c>
      <c r="P34" s="91">
        <v>20429.72</v>
      </c>
      <c r="Q34" s="91">
        <v>18062.74</v>
      </c>
      <c r="R34" s="91">
        <v>-10201.630000000001</v>
      </c>
      <c r="S34" s="91">
        <v>-13905.02</v>
      </c>
      <c r="T34" s="52">
        <v>-11590.420000000002</v>
      </c>
      <c r="X34" s="101"/>
      <c r="Y34" s="101"/>
      <c r="Z34" s="101"/>
    </row>
    <row r="35" spans="1:26" ht="12.75">
      <c r="A35" s="151">
        <v>25</v>
      </c>
      <c r="B35" s="64" t="s">
        <v>45</v>
      </c>
      <c r="C35" s="16">
        <v>3686</v>
      </c>
      <c r="D35" s="82">
        <v>3773</v>
      </c>
      <c r="E35" s="82">
        <v>3992</v>
      </c>
      <c r="F35" s="16">
        <v>3408</v>
      </c>
      <c r="G35" s="16">
        <v>3441</v>
      </c>
      <c r="H35" s="16">
        <v>3555</v>
      </c>
      <c r="I35" s="82">
        <v>131253.4</v>
      </c>
      <c r="J35" s="107">
        <v>144737</v>
      </c>
      <c r="K35" s="102">
        <v>153476.7</v>
      </c>
      <c r="L35" s="92">
        <v>74477.75</v>
      </c>
      <c r="M35" s="95">
        <v>86438.15</v>
      </c>
      <c r="N35" s="92">
        <v>96984.89</v>
      </c>
      <c r="O35" s="16">
        <v>79336.68</v>
      </c>
      <c r="P35" s="92">
        <v>87643.34</v>
      </c>
      <c r="Q35" s="92">
        <v>98858.94</v>
      </c>
      <c r="R35" s="92">
        <v>-4858.929999999993</v>
      </c>
      <c r="S35" s="92">
        <v>-1205.1900000000023</v>
      </c>
      <c r="T35" s="53">
        <v>-1874.050000000003</v>
      </c>
      <c r="X35" s="101"/>
      <c r="Y35" s="101"/>
      <c r="Z35" s="101"/>
    </row>
    <row r="36" spans="1:26" ht="12.75">
      <c r="A36" s="151">
        <v>26</v>
      </c>
      <c r="B36" s="64" t="s">
        <v>46</v>
      </c>
      <c r="C36" s="51">
        <v>4675</v>
      </c>
      <c r="D36" s="83">
        <v>4259</v>
      </c>
      <c r="E36" s="83">
        <v>4184</v>
      </c>
      <c r="F36" s="51">
        <v>4274</v>
      </c>
      <c r="G36" s="51">
        <v>3917</v>
      </c>
      <c r="H36" s="51">
        <v>3916.2</v>
      </c>
      <c r="I36" s="83">
        <v>168302</v>
      </c>
      <c r="J36" s="108">
        <v>167753</v>
      </c>
      <c r="K36" s="103">
        <v>187973</v>
      </c>
      <c r="L36" s="91">
        <v>96146.57</v>
      </c>
      <c r="M36" s="96">
        <v>103259.46</v>
      </c>
      <c r="N36" s="91">
        <v>115906.85</v>
      </c>
      <c r="O36" s="51">
        <v>101927.87</v>
      </c>
      <c r="P36" s="91">
        <v>106303.86</v>
      </c>
      <c r="Q36" s="91">
        <v>118250.36</v>
      </c>
      <c r="R36" s="91">
        <v>-5781.299999999988</v>
      </c>
      <c r="S36" s="91">
        <v>-3044.399999999994</v>
      </c>
      <c r="T36" s="52">
        <v>-2343.5099999999948</v>
      </c>
      <c r="X36" s="101"/>
      <c r="Y36" s="101"/>
      <c r="Z36" s="101"/>
    </row>
    <row r="37" spans="1:26" ht="12.75">
      <c r="A37" s="151">
        <v>27</v>
      </c>
      <c r="B37" s="64" t="s">
        <v>65</v>
      </c>
      <c r="C37" s="16">
        <v>321</v>
      </c>
      <c r="D37" s="16" t="s">
        <v>17</v>
      </c>
      <c r="E37" s="16" t="s">
        <v>17</v>
      </c>
      <c r="F37" s="16">
        <v>275</v>
      </c>
      <c r="G37" s="16" t="s">
        <v>17</v>
      </c>
      <c r="H37" s="16" t="s">
        <v>17</v>
      </c>
      <c r="I37" s="82">
        <v>10820.6</v>
      </c>
      <c r="J37" s="16" t="s">
        <v>17</v>
      </c>
      <c r="K37" s="16" t="s">
        <v>17</v>
      </c>
      <c r="L37" s="92">
        <v>6053.42</v>
      </c>
      <c r="M37" s="16" t="s">
        <v>17</v>
      </c>
      <c r="N37" s="16" t="s">
        <v>17</v>
      </c>
      <c r="O37" s="16">
        <v>5176.78</v>
      </c>
      <c r="P37" s="16" t="s">
        <v>17</v>
      </c>
      <c r="Q37" s="16" t="s">
        <v>17</v>
      </c>
      <c r="R37" s="92">
        <v>876.6400000000003</v>
      </c>
      <c r="S37" s="16" t="s">
        <v>17</v>
      </c>
      <c r="T37" s="53" t="s">
        <v>17</v>
      </c>
      <c r="X37" s="101"/>
      <c r="Y37" s="101"/>
      <c r="Z37" s="101"/>
    </row>
    <row r="38" spans="1:26" ht="12.75">
      <c r="A38" s="151">
        <v>28</v>
      </c>
      <c r="B38" s="64" t="s">
        <v>47</v>
      </c>
      <c r="C38" s="51" t="s">
        <v>17</v>
      </c>
      <c r="D38" s="83">
        <v>1118</v>
      </c>
      <c r="E38" s="83">
        <v>1076</v>
      </c>
      <c r="F38" s="51" t="s">
        <v>17</v>
      </c>
      <c r="G38" s="51">
        <v>855</v>
      </c>
      <c r="H38" s="51">
        <v>860</v>
      </c>
      <c r="I38" s="51" t="s">
        <v>17</v>
      </c>
      <c r="J38" s="108">
        <v>1189.4</v>
      </c>
      <c r="K38" s="103">
        <v>1145.36</v>
      </c>
      <c r="L38" s="91" t="s">
        <v>17</v>
      </c>
      <c r="M38" s="96">
        <v>28940.91</v>
      </c>
      <c r="N38" s="91">
        <v>29330.24</v>
      </c>
      <c r="O38" s="51" t="s">
        <v>17</v>
      </c>
      <c r="P38" s="91">
        <v>30286.49</v>
      </c>
      <c r="Q38" s="91">
        <v>30376.39</v>
      </c>
      <c r="R38" s="91" t="s">
        <v>17</v>
      </c>
      <c r="S38" s="91">
        <v>-1345.5800000000017</v>
      </c>
      <c r="T38" s="52">
        <v>-1046.1499999999978</v>
      </c>
      <c r="X38" s="101"/>
      <c r="Y38" s="101"/>
      <c r="Z38" s="101"/>
    </row>
    <row r="39" spans="1:26" ht="12.75">
      <c r="A39" s="151">
        <v>29</v>
      </c>
      <c r="B39" s="64" t="s">
        <v>66</v>
      </c>
      <c r="C39" s="16">
        <v>952</v>
      </c>
      <c r="D39" s="16" t="s">
        <v>17</v>
      </c>
      <c r="E39" s="16" t="s">
        <v>17</v>
      </c>
      <c r="F39" s="16">
        <v>909</v>
      </c>
      <c r="G39" s="16" t="s">
        <v>17</v>
      </c>
      <c r="H39" s="16" t="s">
        <v>17</v>
      </c>
      <c r="I39" s="82">
        <v>3690</v>
      </c>
      <c r="J39" s="107"/>
      <c r="K39" s="102"/>
      <c r="L39" s="92">
        <v>27284.22</v>
      </c>
      <c r="M39" s="16" t="s">
        <v>17</v>
      </c>
      <c r="N39" s="16" t="s">
        <v>17</v>
      </c>
      <c r="O39" s="16">
        <v>27495.25</v>
      </c>
      <c r="P39" s="16" t="s">
        <v>17</v>
      </c>
      <c r="Q39" s="16" t="s">
        <v>17</v>
      </c>
      <c r="R39" s="92">
        <v>-211.02999999999884</v>
      </c>
      <c r="S39" s="16" t="s">
        <v>17</v>
      </c>
      <c r="T39" s="53" t="s">
        <v>17</v>
      </c>
      <c r="X39" s="101"/>
      <c r="Y39" s="101"/>
      <c r="Z39" s="101"/>
    </row>
    <row r="40" spans="1:26" ht="12.75">
      <c r="A40" s="151">
        <v>30</v>
      </c>
      <c r="B40" s="64" t="s">
        <v>48</v>
      </c>
      <c r="C40" s="51">
        <v>1614</v>
      </c>
      <c r="D40" s="83">
        <v>1549</v>
      </c>
      <c r="E40" s="83">
        <v>1634</v>
      </c>
      <c r="F40" s="51">
        <v>1319</v>
      </c>
      <c r="G40" s="51">
        <v>1224</v>
      </c>
      <c r="H40" s="51">
        <v>1183</v>
      </c>
      <c r="I40" s="83">
        <v>36117</v>
      </c>
      <c r="J40" s="108">
        <v>36394.7</v>
      </c>
      <c r="K40" s="103">
        <v>38690.35</v>
      </c>
      <c r="L40" s="91" t="s">
        <v>17</v>
      </c>
      <c r="M40" s="91" t="s">
        <v>17</v>
      </c>
      <c r="N40" s="91" t="s">
        <v>17</v>
      </c>
      <c r="O40" s="51"/>
      <c r="P40" s="91" t="s">
        <v>17</v>
      </c>
      <c r="Q40" s="91" t="s">
        <v>17</v>
      </c>
      <c r="R40" s="91" t="s">
        <v>17</v>
      </c>
      <c r="S40" s="91" t="s">
        <v>17</v>
      </c>
      <c r="T40" s="52" t="s">
        <v>17</v>
      </c>
      <c r="X40" s="101"/>
      <c r="Y40" s="101"/>
      <c r="Z40" s="101"/>
    </row>
    <row r="41" spans="1:26" ht="12.75">
      <c r="A41" s="151">
        <v>31</v>
      </c>
      <c r="B41" s="64" t="s">
        <v>67</v>
      </c>
      <c r="C41" s="16">
        <v>717</v>
      </c>
      <c r="D41" s="16" t="s">
        <v>17</v>
      </c>
      <c r="E41" s="16" t="s">
        <v>17</v>
      </c>
      <c r="F41" s="16">
        <v>646</v>
      </c>
      <c r="G41" s="16" t="s">
        <v>17</v>
      </c>
      <c r="H41" s="16" t="s">
        <v>17</v>
      </c>
      <c r="I41" s="82">
        <v>586.4</v>
      </c>
      <c r="J41" s="16" t="s">
        <v>17</v>
      </c>
      <c r="K41" s="102"/>
      <c r="L41" s="92">
        <v>5785.65</v>
      </c>
      <c r="M41" s="16" t="s">
        <v>17</v>
      </c>
      <c r="N41" s="16" t="s">
        <v>17</v>
      </c>
      <c r="O41" s="16">
        <v>13048.46</v>
      </c>
      <c r="P41" s="16" t="s">
        <v>17</v>
      </c>
      <c r="Q41" s="16" t="s">
        <v>17</v>
      </c>
      <c r="R41" s="92">
        <v>-7262.8099999999995</v>
      </c>
      <c r="S41" s="16" t="s">
        <v>17</v>
      </c>
      <c r="T41" s="53" t="s">
        <v>17</v>
      </c>
      <c r="X41" s="101"/>
      <c r="Y41" s="101"/>
      <c r="Z41" s="101"/>
    </row>
    <row r="42" spans="1:26" ht="12.75">
      <c r="A42" s="151">
        <v>32</v>
      </c>
      <c r="B42" s="64" t="s">
        <v>49</v>
      </c>
      <c r="C42" s="51">
        <v>4602</v>
      </c>
      <c r="D42" s="84">
        <v>4476</v>
      </c>
      <c r="E42" s="84">
        <v>4383</v>
      </c>
      <c r="F42" s="51">
        <v>4346</v>
      </c>
      <c r="G42" s="70">
        <v>4163</v>
      </c>
      <c r="H42" s="70">
        <v>4096</v>
      </c>
      <c r="I42" s="83">
        <v>223273.2</v>
      </c>
      <c r="J42" s="108">
        <v>222004.3</v>
      </c>
      <c r="K42" s="103">
        <v>221114.45</v>
      </c>
      <c r="L42" s="91">
        <v>115306.03</v>
      </c>
      <c r="M42" s="96">
        <v>121742.21</v>
      </c>
      <c r="N42" s="91">
        <v>140786.39</v>
      </c>
      <c r="O42" s="51">
        <v>123307.97</v>
      </c>
      <c r="P42" s="91">
        <v>141162.33</v>
      </c>
      <c r="Q42" s="91">
        <v>150548.98</v>
      </c>
      <c r="R42" s="91">
        <v>-8001.940000000002</v>
      </c>
      <c r="S42" s="91">
        <v>-19420.11999999998</v>
      </c>
      <c r="T42" s="52">
        <v>-9762.589999999997</v>
      </c>
      <c r="X42" s="101"/>
      <c r="Y42" s="101"/>
      <c r="Z42" s="101"/>
    </row>
    <row r="43" spans="1:26" ht="12.75">
      <c r="A43" s="151">
        <v>33</v>
      </c>
      <c r="B43" s="64" t="s">
        <v>50</v>
      </c>
      <c r="C43" s="16">
        <v>453</v>
      </c>
      <c r="D43" s="82">
        <v>507</v>
      </c>
      <c r="E43" s="82">
        <v>484</v>
      </c>
      <c r="F43" s="16">
        <v>344</v>
      </c>
      <c r="G43" s="16">
        <v>350</v>
      </c>
      <c r="H43" s="16">
        <v>352</v>
      </c>
      <c r="I43" s="82">
        <v>15317.1</v>
      </c>
      <c r="J43" s="107">
        <v>14916.5</v>
      </c>
      <c r="K43" s="102">
        <v>14857.81</v>
      </c>
      <c r="L43" s="92">
        <v>11813.21</v>
      </c>
      <c r="M43" s="95">
        <v>13453.01</v>
      </c>
      <c r="N43" s="92">
        <v>12178.42</v>
      </c>
      <c r="O43" s="16">
        <v>13575.1</v>
      </c>
      <c r="P43" s="92">
        <v>14377.49</v>
      </c>
      <c r="Q43" s="92">
        <v>15452.22</v>
      </c>
      <c r="R43" s="92">
        <v>-1761.8900000000012</v>
      </c>
      <c r="S43" s="92">
        <v>-924.4799999999996</v>
      </c>
      <c r="T43" s="53">
        <v>-3273.7999999999993</v>
      </c>
      <c r="X43" s="101"/>
      <c r="Y43" s="101"/>
      <c r="Z43" s="101"/>
    </row>
    <row r="44" spans="1:26" ht="12.75">
      <c r="A44" s="151">
        <v>34</v>
      </c>
      <c r="B44" s="64" t="s">
        <v>51</v>
      </c>
      <c r="C44" s="51">
        <v>1005</v>
      </c>
      <c r="D44" s="83">
        <v>1000</v>
      </c>
      <c r="E44" s="83">
        <v>959</v>
      </c>
      <c r="F44" s="51">
        <v>921</v>
      </c>
      <c r="G44" s="51">
        <v>914</v>
      </c>
      <c r="H44" s="51">
        <v>882</v>
      </c>
      <c r="I44" s="83">
        <v>66959.7</v>
      </c>
      <c r="J44" s="108">
        <v>67286.4</v>
      </c>
      <c r="K44" s="103">
        <v>61070.19</v>
      </c>
      <c r="L44" s="91">
        <v>34317.06</v>
      </c>
      <c r="M44" s="96">
        <v>34413.87</v>
      </c>
      <c r="N44" s="91">
        <v>36912.57</v>
      </c>
      <c r="O44" s="51">
        <v>42199.8</v>
      </c>
      <c r="P44" s="91">
        <v>47788</v>
      </c>
      <c r="Q44" s="91">
        <v>53603.16</v>
      </c>
      <c r="R44" s="91">
        <v>-7882.740000000005</v>
      </c>
      <c r="S44" s="91">
        <v>-13374.129999999997</v>
      </c>
      <c r="T44" s="52">
        <v>-16690.590000000004</v>
      </c>
      <c r="X44" s="101"/>
      <c r="Y44" s="101"/>
      <c r="Z44" s="101"/>
    </row>
    <row r="45" spans="1:26" ht="12.75">
      <c r="A45" s="151">
        <v>35</v>
      </c>
      <c r="B45" s="64" t="s">
        <v>52</v>
      </c>
      <c r="C45" s="16">
        <v>311</v>
      </c>
      <c r="D45" s="82">
        <v>320</v>
      </c>
      <c r="E45" s="82">
        <v>339</v>
      </c>
      <c r="F45" s="16">
        <v>157</v>
      </c>
      <c r="G45" s="16">
        <v>198</v>
      </c>
      <c r="H45" s="16">
        <v>205</v>
      </c>
      <c r="I45" s="82">
        <v>1363.6</v>
      </c>
      <c r="J45" s="102" t="s">
        <v>17</v>
      </c>
      <c r="K45" s="102" t="s">
        <v>63</v>
      </c>
      <c r="L45" s="92">
        <v>1213.15</v>
      </c>
      <c r="M45" s="95">
        <v>5678.86</v>
      </c>
      <c r="N45" s="92">
        <v>6974.09</v>
      </c>
      <c r="O45" s="16">
        <v>1389.42</v>
      </c>
      <c r="P45" s="92">
        <v>6289.22</v>
      </c>
      <c r="Q45" s="92">
        <v>8411.2</v>
      </c>
      <c r="R45" s="92">
        <v>-176.26999999999998</v>
      </c>
      <c r="S45" s="92">
        <v>-610.3600000000006</v>
      </c>
      <c r="T45" s="53">
        <v>-1437.1100000000006</v>
      </c>
      <c r="X45" s="101"/>
      <c r="Y45" s="101"/>
      <c r="Z45" s="101"/>
    </row>
    <row r="46" spans="1:26" ht="12.75">
      <c r="A46" s="151">
        <v>36</v>
      </c>
      <c r="B46" s="68" t="s">
        <v>53</v>
      </c>
      <c r="C46" s="70">
        <v>2909</v>
      </c>
      <c r="D46" s="84">
        <v>3014</v>
      </c>
      <c r="E46" s="84">
        <v>3046</v>
      </c>
      <c r="F46" s="70">
        <v>2821</v>
      </c>
      <c r="G46" s="70">
        <v>2928</v>
      </c>
      <c r="H46" s="70">
        <v>2962</v>
      </c>
      <c r="I46" s="84">
        <v>235601.8</v>
      </c>
      <c r="J46" s="109">
        <v>249006.4</v>
      </c>
      <c r="K46" s="104">
        <v>233316.32</v>
      </c>
      <c r="L46" s="93">
        <v>72276.05</v>
      </c>
      <c r="M46" s="97">
        <v>78751.86</v>
      </c>
      <c r="N46" s="93">
        <v>92030.81</v>
      </c>
      <c r="O46" s="70">
        <v>86741.34</v>
      </c>
      <c r="P46" s="93">
        <v>105117.96</v>
      </c>
      <c r="Q46" s="93">
        <v>123075.92</v>
      </c>
      <c r="R46" s="93">
        <v>-14465.289999999994</v>
      </c>
      <c r="S46" s="93">
        <v>-26366.100000000006</v>
      </c>
      <c r="T46" s="152">
        <v>-31045.11</v>
      </c>
      <c r="X46" s="101"/>
      <c r="Y46" s="101"/>
      <c r="Z46" s="101"/>
    </row>
    <row r="47" spans="1:26" ht="12.75">
      <c r="A47" s="151">
        <v>37</v>
      </c>
      <c r="B47" s="69" t="s">
        <v>54</v>
      </c>
      <c r="C47" s="115">
        <v>3541</v>
      </c>
      <c r="D47" s="85">
        <v>3596</v>
      </c>
      <c r="E47" s="85">
        <v>3614</v>
      </c>
      <c r="F47" s="54">
        <v>3286</v>
      </c>
      <c r="G47" s="54">
        <v>3352</v>
      </c>
      <c r="H47" s="54">
        <v>3382</v>
      </c>
      <c r="I47" s="85">
        <v>289782.8</v>
      </c>
      <c r="J47" s="110">
        <v>303225.7</v>
      </c>
      <c r="K47" s="105">
        <v>296609</v>
      </c>
      <c r="L47" s="94">
        <v>92913.23</v>
      </c>
      <c r="M47" s="98">
        <v>97530.55</v>
      </c>
      <c r="N47" s="94">
        <v>112116.41</v>
      </c>
      <c r="O47" s="54">
        <v>101156.29</v>
      </c>
      <c r="P47" s="94">
        <v>119678.88</v>
      </c>
      <c r="Q47" s="94">
        <v>138379.58</v>
      </c>
      <c r="R47" s="94">
        <v>-8243.059999999998</v>
      </c>
      <c r="S47" s="94">
        <v>-22148.33</v>
      </c>
      <c r="T47" s="153">
        <v>-26263.169999999984</v>
      </c>
      <c r="X47" s="101"/>
      <c r="Y47" s="101"/>
      <c r="Z47" s="101"/>
    </row>
    <row r="48" spans="1:26" ht="12.75">
      <c r="A48" s="151">
        <v>38</v>
      </c>
      <c r="B48" s="66" t="s">
        <v>55</v>
      </c>
      <c r="C48" s="70">
        <v>4053</v>
      </c>
      <c r="D48" s="84">
        <v>3460</v>
      </c>
      <c r="E48" s="84">
        <v>2480</v>
      </c>
      <c r="F48" s="70">
        <v>3895</v>
      </c>
      <c r="G48" s="70">
        <v>3312</v>
      </c>
      <c r="H48" s="70">
        <v>2369</v>
      </c>
      <c r="I48" s="84">
        <v>367047.4</v>
      </c>
      <c r="J48" s="109">
        <v>306149.1</v>
      </c>
      <c r="K48" s="104">
        <v>222214.24</v>
      </c>
      <c r="L48" s="93">
        <v>89751.24</v>
      </c>
      <c r="M48" s="97">
        <v>68967.49</v>
      </c>
      <c r="N48" s="93">
        <v>80641.03</v>
      </c>
      <c r="O48" s="70">
        <v>100338.53</v>
      </c>
      <c r="P48" s="93">
        <v>84410.68</v>
      </c>
      <c r="Q48" s="93">
        <v>98422.04</v>
      </c>
      <c r="R48" s="93">
        <v>-10587.289999999994</v>
      </c>
      <c r="S48" s="93">
        <v>-15443.189999999988</v>
      </c>
      <c r="T48" s="152">
        <v>-17781.009999999995</v>
      </c>
      <c r="X48" s="101"/>
      <c r="Y48" s="101"/>
      <c r="Z48" s="101"/>
    </row>
    <row r="49" spans="1:26" ht="12.75">
      <c r="A49" s="151">
        <v>39</v>
      </c>
      <c r="B49" s="66" t="s">
        <v>56</v>
      </c>
      <c r="C49" s="54">
        <v>2055</v>
      </c>
      <c r="D49" s="85">
        <v>2086</v>
      </c>
      <c r="E49" s="85">
        <v>2067</v>
      </c>
      <c r="F49" s="54">
        <v>1958</v>
      </c>
      <c r="G49" s="54">
        <v>2053</v>
      </c>
      <c r="H49" s="54">
        <v>2051</v>
      </c>
      <c r="I49" s="85">
        <v>171108.6</v>
      </c>
      <c r="J49" s="110">
        <v>178818.3</v>
      </c>
      <c r="K49" s="105">
        <v>169388.85</v>
      </c>
      <c r="L49" s="94">
        <v>54146.84</v>
      </c>
      <c r="M49" s="98">
        <v>56608.3</v>
      </c>
      <c r="N49" s="94">
        <v>62137.47</v>
      </c>
      <c r="O49" s="54">
        <v>61131.41</v>
      </c>
      <c r="P49" s="94">
        <v>71366.96</v>
      </c>
      <c r="Q49" s="94">
        <v>82104.99</v>
      </c>
      <c r="R49" s="94">
        <v>-6984.570000000007</v>
      </c>
      <c r="S49" s="94">
        <v>-14758.660000000003</v>
      </c>
      <c r="T49" s="153">
        <v>-19967.520000000004</v>
      </c>
      <c r="X49" s="101"/>
      <c r="Y49" s="101"/>
      <c r="Z49" s="101"/>
    </row>
    <row r="50" spans="1:26" ht="12.75">
      <c r="A50" s="151">
        <v>40</v>
      </c>
      <c r="B50" s="66" t="s">
        <v>57</v>
      </c>
      <c r="C50" s="116">
        <v>3237</v>
      </c>
      <c r="D50" s="86">
        <v>3316</v>
      </c>
      <c r="E50" s="86">
        <v>3325</v>
      </c>
      <c r="F50" s="89">
        <v>3108</v>
      </c>
      <c r="G50" s="89">
        <v>3188</v>
      </c>
      <c r="H50" s="89">
        <v>3190</v>
      </c>
      <c r="I50" s="86">
        <v>306637.8</v>
      </c>
      <c r="J50" s="108">
        <v>322239.1</v>
      </c>
      <c r="K50" s="103">
        <v>309167</v>
      </c>
      <c r="L50" s="91">
        <v>93277.27</v>
      </c>
      <c r="M50" s="96">
        <v>99953.69</v>
      </c>
      <c r="N50" s="91">
        <v>114823.37</v>
      </c>
      <c r="O50" s="89">
        <v>99711.88</v>
      </c>
      <c r="P50" s="91">
        <v>116750.8</v>
      </c>
      <c r="Q50" s="91">
        <v>135713.48</v>
      </c>
      <c r="R50" s="91">
        <v>-6434.610000000001</v>
      </c>
      <c r="S50" s="93">
        <v>-16797.11</v>
      </c>
      <c r="T50" s="154">
        <v>-20890.110000000015</v>
      </c>
      <c r="X50" s="101"/>
      <c r="Y50" s="101"/>
      <c r="Z50" s="101"/>
    </row>
    <row r="51" spans="1:26" ht="12.75">
      <c r="A51" s="151">
        <v>41</v>
      </c>
      <c r="B51" s="66" t="s">
        <v>58</v>
      </c>
      <c r="C51" s="90" t="s">
        <v>17</v>
      </c>
      <c r="D51" s="87">
        <v>47</v>
      </c>
      <c r="E51" s="87">
        <v>63</v>
      </c>
      <c r="F51" s="90" t="s">
        <v>17</v>
      </c>
      <c r="G51" s="90">
        <v>33</v>
      </c>
      <c r="H51" s="90">
        <v>38</v>
      </c>
      <c r="I51" s="90" t="s">
        <v>17</v>
      </c>
      <c r="J51" s="107">
        <v>501</v>
      </c>
      <c r="K51" s="102">
        <v>516</v>
      </c>
      <c r="L51" s="92" t="s">
        <v>17</v>
      </c>
      <c r="M51" s="95">
        <v>1870</v>
      </c>
      <c r="N51" s="92">
        <v>1710</v>
      </c>
      <c r="O51" s="90" t="s">
        <v>17</v>
      </c>
      <c r="P51" s="92">
        <v>2990</v>
      </c>
      <c r="Q51" s="92">
        <v>2840</v>
      </c>
      <c r="R51" s="92" t="s">
        <v>17</v>
      </c>
      <c r="S51" s="94">
        <v>-1120</v>
      </c>
      <c r="T51" s="155">
        <v>-1130</v>
      </c>
      <c r="X51" s="101"/>
      <c r="Y51" s="101"/>
      <c r="Z51" s="101"/>
    </row>
    <row r="52" spans="1:26" ht="12.75">
      <c r="A52" s="151">
        <v>42</v>
      </c>
      <c r="B52" s="69" t="s">
        <v>59</v>
      </c>
      <c r="C52" s="70">
        <v>8349</v>
      </c>
      <c r="D52" s="84">
        <v>8560</v>
      </c>
      <c r="E52" s="84">
        <v>8746</v>
      </c>
      <c r="F52" s="70">
        <v>8020</v>
      </c>
      <c r="G52" s="70">
        <v>8325</v>
      </c>
      <c r="H52" s="70">
        <v>8325</v>
      </c>
      <c r="I52" s="84">
        <v>337434</v>
      </c>
      <c r="J52" s="109">
        <v>332679</v>
      </c>
      <c r="K52" s="104">
        <v>372918</v>
      </c>
      <c r="L52" s="93">
        <v>165702.01</v>
      </c>
      <c r="M52" s="97">
        <v>202806.47</v>
      </c>
      <c r="N52" s="93">
        <v>228191.27</v>
      </c>
      <c r="O52" s="70">
        <v>170899.46</v>
      </c>
      <c r="P52" s="93">
        <v>207652.16</v>
      </c>
      <c r="Q52" s="93">
        <v>227706.2</v>
      </c>
      <c r="R52" s="93">
        <v>-5197.4499999999825</v>
      </c>
      <c r="S52" s="93">
        <v>-4845.690000000002</v>
      </c>
      <c r="T52" s="152">
        <v>485.0699999999779</v>
      </c>
      <c r="X52" s="101"/>
      <c r="Y52" s="101"/>
      <c r="Z52" s="101"/>
    </row>
    <row r="53" spans="1:26" ht="12.75">
      <c r="A53" s="156" t="s">
        <v>21</v>
      </c>
      <c r="B53" s="14" t="s">
        <v>60</v>
      </c>
      <c r="C53" s="112">
        <f>SUM(C11:C52)</f>
        <v>118768</v>
      </c>
      <c r="D53" s="112">
        <f>SUM(D11:D52)</f>
        <v>130563</v>
      </c>
      <c r="E53" s="88">
        <v>131824</v>
      </c>
      <c r="F53" s="112">
        <f>SUM(F11:F52)</f>
        <v>109785</v>
      </c>
      <c r="G53" s="112">
        <v>118154</v>
      </c>
      <c r="H53" s="88">
        <v>119209</v>
      </c>
      <c r="I53" s="112">
        <f>SUM(I11:I52)</f>
        <v>5336611.1</v>
      </c>
      <c r="J53" s="111">
        <v>5481866.1</v>
      </c>
      <c r="K53" s="106">
        <v>5519846.38</v>
      </c>
      <c r="L53" s="117">
        <f aca="true" t="shared" si="0" ref="L53:Q53">SUM(L11:L52)</f>
        <v>2634190.92</v>
      </c>
      <c r="M53" s="99">
        <f t="shared" si="0"/>
        <v>3184337.69</v>
      </c>
      <c r="N53" s="100">
        <f t="shared" si="0"/>
        <v>3592873.0900000003</v>
      </c>
      <c r="O53" s="118">
        <f t="shared" si="0"/>
        <v>3107901.2099999995</v>
      </c>
      <c r="P53" s="100">
        <f t="shared" si="0"/>
        <v>3774404.1</v>
      </c>
      <c r="Q53" s="100">
        <f t="shared" si="0"/>
        <v>4262633.190000001</v>
      </c>
      <c r="R53" s="100">
        <v>-473710.2899999996</v>
      </c>
      <c r="S53" s="100">
        <v>-589898.13</v>
      </c>
      <c r="T53" s="157">
        <v>-658814.63</v>
      </c>
      <c r="X53" s="101"/>
      <c r="Y53" s="101"/>
      <c r="Z53" s="101"/>
    </row>
    <row r="54" spans="1:20" ht="12.75">
      <c r="A54" s="158"/>
      <c r="B54" s="141"/>
      <c r="C54" s="128" t="s">
        <v>69</v>
      </c>
      <c r="D54" s="128"/>
      <c r="E54" s="128"/>
      <c r="F54" s="128"/>
      <c r="G54" s="128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59"/>
    </row>
    <row r="55" spans="1:20" ht="12.75">
      <c r="A55" s="160"/>
      <c r="B55" s="57"/>
      <c r="C55" s="142" t="s">
        <v>70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</row>
    <row r="56" spans="1:20" ht="12">
      <c r="A56" s="160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</row>
    <row r="57" spans="1:20" ht="12">
      <c r="A57" s="160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</row>
    <row r="58" spans="1:20" ht="12">
      <c r="A58" s="160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</row>
    <row r="59" spans="1:20" ht="12.75" thickBot="1">
      <c r="A59" s="1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</row>
  </sheetData>
  <sheetProtection/>
  <mergeCells count="11">
    <mergeCell ref="F7:H7"/>
    <mergeCell ref="C7:E7"/>
    <mergeCell ref="L7:N7"/>
    <mergeCell ref="O7:Q7"/>
    <mergeCell ref="R7:T7"/>
    <mergeCell ref="C2:K2"/>
    <mergeCell ref="C4:K4"/>
    <mergeCell ref="C5:K5"/>
    <mergeCell ref="L2:T2"/>
    <mergeCell ref="L4:T4"/>
    <mergeCell ref="L5:T5"/>
  </mergeCells>
  <printOptions/>
  <pageMargins left="0.7" right="0.7" top="0.75" bottom="0.75" header="0.3" footer="0.3"/>
  <pageSetup fitToWidth="2" horizontalDpi="600" verticalDpi="600" orientation="portrait" scale="63" r:id="rId1"/>
  <colBreaks count="1" manualBreakCount="1">
    <brk id="11" max="65535" man="1"/>
  </colBreaks>
  <ignoredErrors>
    <ignoredError sqref="D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anu</cp:lastModifiedBy>
  <cp:lastPrinted>2013-12-21T09:47:32Z</cp:lastPrinted>
  <dcterms:created xsi:type="dcterms:W3CDTF">2001-02-13T14:58:03Z</dcterms:created>
  <dcterms:modified xsi:type="dcterms:W3CDTF">2013-12-29T12:10:08Z</dcterms:modified>
  <cp:category/>
  <cp:version/>
  <cp:contentType/>
  <cp:contentStatus/>
</cp:coreProperties>
</file>