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498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'All India'!$A$1:$I$32</definedName>
    <definedName name="_xlnm.Print_Area" localSheetId="1">'State-wise'!$A$1:$Y$51</definedName>
    <definedName name="Print_Area_MI" localSheetId="0">'All India'!$A$1:$I$35</definedName>
    <definedName name="Print_Area_MI" localSheetId="1">'State-wise'!$A$1:$W$54</definedName>
    <definedName name="_xlnm.Print_Titles" localSheetId="1">'State-wise'!$A:$A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<sst xmlns="http://schemas.openxmlformats.org/spreadsheetml/2006/main" count="444" uniqueCount="108">
  <si>
    <t xml:space="preserve"> </t>
  </si>
  <si>
    <t xml:space="preserve">       ('000 number)</t>
  </si>
  <si>
    <t xml:space="preserve">  No.</t>
  </si>
  <si>
    <t>Workers</t>
  </si>
  <si>
    <t xml:space="preserve">        1</t>
  </si>
  <si>
    <t>2</t>
  </si>
  <si>
    <t>3</t>
  </si>
  <si>
    <t xml:space="preserve">  4</t>
  </si>
  <si>
    <t xml:space="preserve">   5</t>
  </si>
  <si>
    <t xml:space="preserve">   6</t>
  </si>
  <si>
    <t xml:space="preserve">   7</t>
  </si>
  <si>
    <t xml:space="preserve">   8</t>
  </si>
  <si>
    <t xml:space="preserve">  9</t>
  </si>
  <si>
    <t>State:</t>
  </si>
  <si>
    <t xml:space="preserve"> Assam</t>
  </si>
  <si>
    <t xml:space="preserve"> Bihar</t>
  </si>
  <si>
    <t>@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</si>
  <si>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</si>
  <si>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</si>
  <si>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</si>
  <si>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</si>
  <si>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</si>
  <si>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</si>
  <si>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</si>
  <si>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</si>
  <si>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</si>
  <si>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</si>
  <si>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</si>
  <si>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</si>
  <si>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</si>
  <si>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</si>
  <si>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</si>
  <si>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</si>
  <si>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</si>
  <si>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</si>
  <si>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</si>
  <si>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</si>
  <si>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</si>
  <si>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</si>
  <si>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</si>
  <si>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 xml:space="preserve">  @  Less than 500. </t>
  </si>
  <si>
    <t>Shops</t>
  </si>
  <si>
    <t>$</t>
  </si>
  <si>
    <t xml:space="preserve"> 2001</t>
  </si>
  <si>
    <t xml:space="preserve"> 2002</t>
  </si>
  <si>
    <t xml:space="preserve"> Andhra Pradesh</t>
  </si>
  <si>
    <t xml:space="preserve"> Chhattisgarh</t>
  </si>
  <si>
    <t xml:space="preserve"> Jharkhand</t>
  </si>
  <si>
    <t xml:space="preserve">          2. The employment figures are covered by the Shops and Commercial Establishments Act  and weekly holidays act.                                </t>
  </si>
  <si>
    <t xml:space="preserve">     $. The States/UT' s have not submitted annual returns.</t>
  </si>
  <si>
    <t>Note:  1. The States/UT's excluded from the above table have not furnished annual returns.</t>
  </si>
  <si>
    <t>Source:Labour Bureau Shimla,  Ministry of Labour and Employment</t>
  </si>
  <si>
    <t xml:space="preserve"> 2003</t>
  </si>
  <si>
    <t>#</t>
  </si>
  <si>
    <t xml:space="preserve">     # The Act has not been implemented. </t>
  </si>
  <si>
    <t xml:space="preserve"> 2004</t>
  </si>
  <si>
    <t xml:space="preserve"> Uttarakhand</t>
  </si>
  <si>
    <t xml:space="preserve"> 2005</t>
  </si>
  <si>
    <t xml:space="preserve"> 2006</t>
  </si>
  <si>
    <t xml:space="preserve"> 2007</t>
  </si>
  <si>
    <t xml:space="preserve"> Puducherry</t>
  </si>
  <si>
    <t xml:space="preserve"> 2000</t>
  </si>
  <si>
    <t>4782</t>
  </si>
  <si>
    <t>3137</t>
  </si>
  <si>
    <t>837</t>
  </si>
  <si>
    <t>2958</t>
  </si>
  <si>
    <t>217</t>
  </si>
  <si>
    <t>784</t>
  </si>
  <si>
    <t>5836</t>
  </si>
  <si>
    <t>6878</t>
  </si>
  <si>
    <t>Table 32.11: EMPLOYMENT IN SHOPS AND COMMERCIAL ESTABLISHMENTS</t>
  </si>
  <si>
    <t xml:space="preserve"> LABOUR AND EMPLOYMENT</t>
  </si>
  <si>
    <t xml:space="preserve"> 2008 </t>
  </si>
  <si>
    <t>Commercial establishment</t>
  </si>
  <si>
    <t>Restaurants, theaters etc.</t>
  </si>
  <si>
    <t>All establishments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</si>
  <si>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</si>
  <si>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</si>
  <si>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</si>
  <si>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</si>
  <si>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</si>
  <si>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</si>
  <si>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</si>
  <si>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</si>
  <si>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</si>
  <si>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</si>
  <si>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</si>
  <si>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</si>
  <si>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</si>
  <si>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Year</t>
  </si>
  <si>
    <t>2009</t>
  </si>
  <si>
    <t>2010</t>
  </si>
  <si>
    <t>Restaurants,theaters etc.</t>
  </si>
  <si>
    <t>Commercial establishments</t>
  </si>
  <si>
    <t xml:space="preserve">          3. Totals may not tally due to rounding of figures.                </t>
  </si>
  <si>
    <t xml:space="preserve">                        Source:Labour Bureau Shimla,  Ministry of Labour and Employment</t>
  </si>
  <si>
    <t xml:space="preserve"> State/UT</t>
  </si>
  <si>
    <t>17</t>
  </si>
  <si>
    <t>18</t>
  </si>
  <si>
    <t>19</t>
  </si>
  <si>
    <t>20</t>
  </si>
  <si>
    <t>21</t>
  </si>
  <si>
    <t>22</t>
  </si>
  <si>
    <t>23</t>
  </si>
  <si>
    <t>25</t>
  </si>
  <si>
    <t xml:space="preserve">  Numbers</t>
  </si>
  <si>
    <t xml:space="preserve">          3. Totals may not tally due to rounding of figures.                  </t>
  </si>
  <si>
    <t xml:space="preserve">          4 (P) Provisional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</si>
</sst>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_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 quotePrefix="1">
      <alignment horizontal="right"/>
      <protection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49" fontId="5" fillId="34" borderId="15" xfId="0" applyNumberFormat="1" applyFont="1" applyFill="1" applyBorder="1" applyAlignment="1" applyProtection="1">
      <alignment horizontal="right"/>
      <protection/>
    </xf>
    <xf numFmtId="49" fontId="5" fillId="34" borderId="14" xfId="0" applyNumberFormat="1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>
      <alignment horizontal="right"/>
      <protection/>
    </xf>
    <xf numFmtId="49" fontId="2" fillId="34" borderId="14" xfId="0" applyNumberFormat="1" applyFont="1" applyFill="1" applyBorder="1" applyAlignment="1" applyProtection="1">
      <alignment horizontal="left"/>
      <protection/>
    </xf>
    <xf numFmtId="49" fontId="2" fillId="34" borderId="14" xfId="0" applyNumberFormat="1" applyFont="1" applyFill="1" applyBorder="1" applyAlignment="1">
      <alignment horizontal="left"/>
    </xf>
    <xf numFmtId="49" fontId="2" fillId="34" borderId="16" xfId="0" applyNumberFormat="1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 applyProtection="1" quotePrefix="1">
      <alignment horizontal="right"/>
      <protection/>
    </xf>
    <xf numFmtId="1" fontId="2" fillId="35" borderId="15" xfId="0" applyNumberFormat="1" applyFont="1" applyFill="1" applyBorder="1" applyAlignment="1" applyProtection="1">
      <alignment horizontal="right"/>
      <protection/>
    </xf>
    <xf numFmtId="49" fontId="5" fillId="34" borderId="14" xfId="0" applyNumberFormat="1" applyFont="1" applyFill="1" applyBorder="1" applyAlignment="1" applyProtection="1">
      <alignment horizontal="center"/>
      <protection/>
    </xf>
    <xf numFmtId="49" fontId="5" fillId="34" borderId="17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 applyProtection="1">
      <alignment horizontal="center"/>
      <protection/>
    </xf>
    <xf numFmtId="49" fontId="5" fillId="34" borderId="13" xfId="0" applyNumberFormat="1" applyFont="1" applyFill="1" applyBorder="1" applyAlignment="1" applyProtection="1">
      <alignment horizontal="center"/>
      <protection/>
    </xf>
    <xf numFmtId="49" fontId="5" fillId="34" borderId="15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 applyProtection="1">
      <alignment horizontal="center"/>
      <protection/>
    </xf>
    <xf numFmtId="49" fontId="4" fillId="34" borderId="15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3" xfId="0" applyNumberFormat="1" applyFont="1" applyFill="1" applyBorder="1" applyAlignment="1" applyProtection="1">
      <alignment horizontal="center"/>
      <protection/>
    </xf>
    <xf numFmtId="49" fontId="2" fillId="35" borderId="0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 applyProtection="1">
      <alignment horizontal="center"/>
      <protection/>
    </xf>
    <xf numFmtId="49" fontId="5" fillId="35" borderId="13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5" fillId="35" borderId="0" xfId="0" applyNumberFormat="1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0" fontId="5" fillId="34" borderId="15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49" fontId="5" fillId="34" borderId="23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49" fontId="5" fillId="34" borderId="24" xfId="0" applyNumberFormat="1" applyFont="1" applyFill="1" applyBorder="1" applyAlignment="1" applyProtection="1">
      <alignment horizontal="right"/>
      <protection/>
    </xf>
    <xf numFmtId="49" fontId="5" fillId="34" borderId="19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9" fontId="5" fillId="34" borderId="21" xfId="0" applyNumberFormat="1" applyFont="1" applyFill="1" applyBorder="1" applyAlignment="1" applyProtection="1">
      <alignment horizontal="center"/>
      <protection/>
    </xf>
    <xf numFmtId="49" fontId="2" fillId="36" borderId="25" xfId="0" applyNumberFormat="1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/>
    </xf>
    <xf numFmtId="37" fontId="2" fillId="36" borderId="26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172" fontId="2" fillId="36" borderId="0" xfId="0" applyNumberFormat="1" applyFont="1" applyFill="1" applyBorder="1" applyAlignment="1" applyProtection="1">
      <alignment/>
      <protection/>
    </xf>
    <xf numFmtId="172" fontId="2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 applyProtection="1">
      <alignment/>
      <protection/>
    </xf>
    <xf numFmtId="0" fontId="2" fillId="36" borderId="27" xfId="0" applyFont="1" applyFill="1" applyBorder="1" applyAlignment="1">
      <alignment/>
    </xf>
    <xf numFmtId="37" fontId="2" fillId="36" borderId="27" xfId="0" applyNumberFormat="1" applyFont="1" applyFill="1" applyBorder="1" applyAlignment="1" applyProtection="1">
      <alignment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30" xfId="0" applyFont="1" applyFill="1" applyBorder="1" applyAlignment="1" applyProtection="1">
      <alignment horizontal="center" vertical="center"/>
      <protection/>
    </xf>
    <xf numFmtId="49" fontId="5" fillId="34" borderId="31" xfId="0" applyNumberFormat="1" applyFont="1" applyFill="1" applyBorder="1" applyAlignment="1" applyProtection="1">
      <alignment horizontal="center"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49" fontId="5" fillId="34" borderId="32" xfId="0" applyNumberFormat="1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5" fillId="36" borderId="25" xfId="0" applyFont="1" applyFill="1" applyBorder="1" applyAlignment="1" applyProtection="1">
      <alignment/>
      <protection/>
    </xf>
    <xf numFmtId="0" fontId="5" fillId="36" borderId="26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 horizontal="left"/>
      <protection/>
    </xf>
    <xf numFmtId="172" fontId="2" fillId="36" borderId="13" xfId="0" applyNumberFormat="1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2" fillId="36" borderId="13" xfId="0" applyFont="1" applyFill="1" applyBorder="1" applyAlignment="1">
      <alignment/>
    </xf>
    <xf numFmtId="0" fontId="2" fillId="36" borderId="13" xfId="0" applyFont="1" applyFill="1" applyBorder="1" applyAlignment="1" applyProtection="1">
      <alignment/>
      <protection/>
    </xf>
    <xf numFmtId="49" fontId="5" fillId="36" borderId="33" xfId="0" applyNumberFormat="1" applyFont="1" applyFill="1" applyBorder="1" applyAlignment="1" applyProtection="1">
      <alignment horizontal="left"/>
      <protection/>
    </xf>
    <xf numFmtId="1" fontId="2" fillId="36" borderId="27" xfId="0" applyNumberFormat="1" applyFont="1" applyFill="1" applyBorder="1" applyAlignment="1">
      <alignment horizontal="right"/>
    </xf>
    <xf numFmtId="1" fontId="2" fillId="36" borderId="34" xfId="0" applyNumberFormat="1" applyFont="1" applyFill="1" applyBorder="1" applyAlignment="1">
      <alignment horizontal="right"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 applyProtection="1">
      <alignment horizontal="center"/>
      <protection/>
    </xf>
    <xf numFmtId="1" fontId="5" fillId="33" borderId="20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37" fontId="5" fillId="34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37" fontId="2" fillId="35" borderId="0" xfId="0" applyNumberFormat="1" applyFont="1" applyFill="1" applyBorder="1" applyAlignment="1" applyProtection="1">
      <alignment horizontal="center"/>
      <protection/>
    </xf>
    <xf numFmtId="1" fontId="2" fillId="35" borderId="15" xfId="0" applyNumberFormat="1" applyFont="1" applyFill="1" applyBorder="1" applyAlignment="1" applyProtection="1">
      <alignment horizontal="center"/>
      <protection/>
    </xf>
    <xf numFmtId="1" fontId="2" fillId="35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zoomScaleSheetLayoutView="100" zoomScalePageLayoutView="0" workbookViewId="0" topLeftCell="A19">
      <selection activeCell="K9" sqref="K9"/>
    </sheetView>
  </sheetViews>
  <sheetFormatPr defaultColWidth="9.625" defaultRowHeight="12.75"/>
  <cols>
    <col min="1" max="1" width="15.00390625" style="1" customWidth="1"/>
    <col min="2" max="2" width="9.25390625" style="1" customWidth="1"/>
    <col min="3" max="3" width="10.625" style="1" customWidth="1"/>
    <col min="4" max="4" width="9.125" style="1" customWidth="1"/>
    <col min="5" max="5" width="10.625" style="1" customWidth="1"/>
    <col min="6" max="6" width="9.50390625" style="1" customWidth="1"/>
    <col min="7" max="7" width="10.625" style="1" customWidth="1"/>
    <col min="8" max="8" width="9.00390625" style="1" customWidth="1"/>
    <col min="9" max="9" width="10.625" style="1" customWidth="1"/>
    <col min="10" max="10" width="3.625" style="1" customWidth="1"/>
    <col min="11" max="11" width="10.625" style="1" customWidth="1"/>
    <col min="12" max="14" width="9.625" style="1" customWidth="1"/>
    <col min="15" max="16" width="8.625" style="1" customWidth="1"/>
    <col min="17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84" t="s">
        <v>71</v>
      </c>
      <c r="B2" s="85"/>
      <c r="C2" s="85"/>
      <c r="D2" s="85"/>
      <c r="E2" s="85"/>
      <c r="F2" s="85"/>
      <c r="G2" s="85"/>
      <c r="H2" s="85"/>
      <c r="I2" s="86"/>
    </row>
    <row r="3" spans="1:9" ht="12.75">
      <c r="A3" s="13"/>
      <c r="B3" s="14"/>
      <c r="C3" s="14"/>
      <c r="D3" s="14"/>
      <c r="E3" s="14"/>
      <c r="F3" s="14"/>
      <c r="G3" s="14"/>
      <c r="H3" s="14"/>
      <c r="I3" s="12"/>
    </row>
    <row r="4" spans="1:9" ht="14.25">
      <c r="A4" s="87" t="s">
        <v>70</v>
      </c>
      <c r="B4" s="88"/>
      <c r="C4" s="88"/>
      <c r="D4" s="88"/>
      <c r="E4" s="88"/>
      <c r="F4" s="88"/>
      <c r="G4" s="88"/>
      <c r="H4" s="88"/>
      <c r="I4" s="89"/>
    </row>
    <row r="5" spans="1:9" ht="12.75">
      <c r="A5" s="15" t="s">
        <v>0</v>
      </c>
      <c r="B5" s="14"/>
      <c r="C5" s="14"/>
      <c r="D5" s="14"/>
      <c r="E5" s="14"/>
      <c r="F5" s="14"/>
      <c r="G5" s="14"/>
      <c r="H5" s="14"/>
      <c r="I5" s="12"/>
    </row>
    <row r="6" spans="1:9" ht="12.75">
      <c r="A6" s="90" t="s">
        <v>1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112" t="s">
        <v>89</v>
      </c>
      <c r="B7" s="78" t="s">
        <v>41</v>
      </c>
      <c r="C7" s="79"/>
      <c r="D7" s="78" t="s">
        <v>93</v>
      </c>
      <c r="E7" s="79"/>
      <c r="F7" s="78" t="s">
        <v>92</v>
      </c>
      <c r="G7" s="79"/>
      <c r="H7" s="78" t="s">
        <v>75</v>
      </c>
      <c r="I7" s="82"/>
    </row>
    <row r="8" spans="1:11" ht="14.25" customHeight="1">
      <c r="A8" s="113"/>
      <c r="B8" s="80"/>
      <c r="C8" s="81"/>
      <c r="D8" s="80"/>
      <c r="E8" s="81"/>
      <c r="F8" s="80"/>
      <c r="G8" s="81"/>
      <c r="H8" s="80"/>
      <c r="I8" s="83"/>
      <c r="J8" s="2" t="s">
        <v>0</v>
      </c>
      <c r="K8" s="2" t="s">
        <v>0</v>
      </c>
    </row>
    <row r="9" spans="1:11" ht="12.75">
      <c r="A9" s="113"/>
      <c r="B9" s="29" t="s">
        <v>2</v>
      </c>
      <c r="C9" s="30" t="s">
        <v>3</v>
      </c>
      <c r="D9" s="29" t="s">
        <v>2</v>
      </c>
      <c r="E9" s="30" t="s">
        <v>3</v>
      </c>
      <c r="F9" s="29" t="s">
        <v>2</v>
      </c>
      <c r="G9" s="30" t="s">
        <v>3</v>
      </c>
      <c r="H9" s="29" t="s">
        <v>2</v>
      </c>
      <c r="I9" s="31" t="s">
        <v>3</v>
      </c>
      <c r="K9" s="2" t="s">
        <v>0</v>
      </c>
    </row>
    <row r="10" spans="1:15" ht="14.25">
      <c r="A10" s="114"/>
      <c r="B10" s="32"/>
      <c r="C10" s="33"/>
      <c r="D10" s="34"/>
      <c r="E10" s="33"/>
      <c r="F10" s="32"/>
      <c r="G10" s="33"/>
      <c r="H10" s="35"/>
      <c r="I10" s="36"/>
      <c r="J10" s="3" t="s">
        <v>0</v>
      </c>
      <c r="K10" s="3" t="s">
        <v>0</v>
      </c>
      <c r="O10" s="2" t="s">
        <v>0</v>
      </c>
    </row>
    <row r="11" spans="1:11" ht="14.25">
      <c r="A11" s="28" t="s">
        <v>4</v>
      </c>
      <c r="B11" s="62" t="s">
        <v>5</v>
      </c>
      <c r="C11" s="62" t="s">
        <v>6</v>
      </c>
      <c r="D11" s="62" t="s">
        <v>7</v>
      </c>
      <c r="E11" s="62" t="s">
        <v>8</v>
      </c>
      <c r="F11" s="62" t="s">
        <v>9</v>
      </c>
      <c r="G11" s="62" t="s">
        <v>10</v>
      </c>
      <c r="H11" s="37" t="s">
        <v>11</v>
      </c>
      <c r="I11" s="38" t="s">
        <v>12</v>
      </c>
      <c r="J11" s="4"/>
      <c r="K11" s="4"/>
    </row>
    <row r="12" spans="1:11" ht="14.25">
      <c r="A12" s="19"/>
      <c r="B12" s="39"/>
      <c r="C12" s="39"/>
      <c r="D12" s="39"/>
      <c r="E12" s="39"/>
      <c r="F12" s="39"/>
      <c r="G12" s="39"/>
      <c r="H12" s="40"/>
      <c r="I12" s="41"/>
      <c r="J12" s="3"/>
      <c r="K12" s="3"/>
    </row>
    <row r="13" spans="1:13" ht="12.75">
      <c r="A13" s="27" t="s">
        <v>61</v>
      </c>
      <c r="B13" s="42" t="s">
        <v>62</v>
      </c>
      <c r="C13" s="42" t="s">
        <v>63</v>
      </c>
      <c r="D13" s="42" t="s">
        <v>64</v>
      </c>
      <c r="E13" s="42" t="s">
        <v>65</v>
      </c>
      <c r="F13" s="42" t="s">
        <v>66</v>
      </c>
      <c r="G13" s="42" t="s">
        <v>67</v>
      </c>
      <c r="H13" s="43" t="s">
        <v>68</v>
      </c>
      <c r="I13" s="44" t="s">
        <v>69</v>
      </c>
      <c r="J13" s="3"/>
      <c r="K13" s="3"/>
      <c r="M13" s="61"/>
    </row>
    <row r="14" spans="1:11" ht="12.75">
      <c r="A14" s="27" t="s">
        <v>43</v>
      </c>
      <c r="B14" s="45">
        <v>4866</v>
      </c>
      <c r="C14" s="45">
        <v>3013</v>
      </c>
      <c r="D14" s="45">
        <v>901</v>
      </c>
      <c r="E14" s="45">
        <v>3045</v>
      </c>
      <c r="F14" s="45">
        <v>255</v>
      </c>
      <c r="G14" s="45">
        <v>871</v>
      </c>
      <c r="H14" s="46">
        <v>6023</v>
      </c>
      <c r="I14" s="47">
        <v>6928</v>
      </c>
      <c r="K14" s="4"/>
    </row>
    <row r="15" spans="1:11" ht="12.75">
      <c r="A15" s="27" t="s">
        <v>44</v>
      </c>
      <c r="B15" s="48">
        <v>4724</v>
      </c>
      <c r="C15" s="48">
        <v>3157</v>
      </c>
      <c r="D15" s="48">
        <v>908</v>
      </c>
      <c r="E15" s="48">
        <v>3283</v>
      </c>
      <c r="F15" s="48">
        <v>262</v>
      </c>
      <c r="G15" s="48">
        <v>923</v>
      </c>
      <c r="H15" s="49">
        <f>+B15+D15+F15+1</f>
        <v>5895</v>
      </c>
      <c r="I15" s="50">
        <f>+C15+E15+G15+1</f>
        <v>7364</v>
      </c>
      <c r="K15" s="4"/>
    </row>
    <row r="16" spans="1:11" ht="12.75">
      <c r="A16" s="27" t="s">
        <v>52</v>
      </c>
      <c r="B16" s="45">
        <v>4508</v>
      </c>
      <c r="C16" s="45">
        <v>3032</v>
      </c>
      <c r="D16" s="45">
        <v>859</v>
      </c>
      <c r="E16" s="45">
        <v>3136</v>
      </c>
      <c r="F16" s="45">
        <v>246</v>
      </c>
      <c r="G16" s="45">
        <v>828</v>
      </c>
      <c r="H16" s="46">
        <f>+B16+D16+F16</f>
        <v>5613</v>
      </c>
      <c r="I16" s="47">
        <f>+C16+E16+G16-1</f>
        <v>6995</v>
      </c>
      <c r="K16" s="4"/>
    </row>
    <row r="17" spans="1:11" ht="12.75">
      <c r="A17" s="27" t="s">
        <v>55</v>
      </c>
      <c r="B17" s="48">
        <v>3697</v>
      </c>
      <c r="C17" s="48">
        <v>2867</v>
      </c>
      <c r="D17" s="48">
        <v>662</v>
      </c>
      <c r="E17" s="48">
        <v>2338</v>
      </c>
      <c r="F17" s="48">
        <v>201</v>
      </c>
      <c r="G17" s="48">
        <v>689</v>
      </c>
      <c r="H17" s="49">
        <v>4561</v>
      </c>
      <c r="I17" s="50">
        <v>5894</v>
      </c>
      <c r="K17" s="4"/>
    </row>
    <row r="18" spans="1:11" ht="12.75">
      <c r="A18" s="27" t="s">
        <v>57</v>
      </c>
      <c r="B18" s="45">
        <v>5542</v>
      </c>
      <c r="C18" s="45">
        <v>4252</v>
      </c>
      <c r="D18" s="45">
        <v>1058</v>
      </c>
      <c r="E18" s="45">
        <v>4386</v>
      </c>
      <c r="F18" s="45">
        <v>285</v>
      </c>
      <c r="G18" s="45">
        <v>1084</v>
      </c>
      <c r="H18" s="46">
        <v>6884</v>
      </c>
      <c r="I18" s="47">
        <v>9722</v>
      </c>
      <c r="K18" s="4"/>
    </row>
    <row r="19" spans="1:11" ht="12.75">
      <c r="A19" s="27" t="s">
        <v>58</v>
      </c>
      <c r="B19" s="48">
        <v>3727</v>
      </c>
      <c r="C19" s="48">
        <v>2924</v>
      </c>
      <c r="D19" s="48">
        <v>987</v>
      </c>
      <c r="E19" s="48">
        <v>4131</v>
      </c>
      <c r="F19" s="48">
        <v>252</v>
      </c>
      <c r="G19" s="48">
        <v>932</v>
      </c>
      <c r="H19" s="49">
        <v>4966</v>
      </c>
      <c r="I19" s="50">
        <v>7987</v>
      </c>
      <c r="K19" s="4"/>
    </row>
    <row r="20" spans="1:11" ht="12.75">
      <c r="A20" s="27" t="s">
        <v>59</v>
      </c>
      <c r="B20" s="45">
        <v>4458</v>
      </c>
      <c r="C20" s="45">
        <v>3945</v>
      </c>
      <c r="D20" s="45">
        <v>1130</v>
      </c>
      <c r="E20" s="45">
        <v>4578</v>
      </c>
      <c r="F20" s="45">
        <v>297</v>
      </c>
      <c r="G20" s="45">
        <v>1094</v>
      </c>
      <c r="H20" s="46">
        <v>5884</v>
      </c>
      <c r="I20" s="47">
        <v>9618</v>
      </c>
      <c r="K20" s="4"/>
    </row>
    <row r="21" spans="1:11" ht="12.75">
      <c r="A21" s="27" t="s">
        <v>72</v>
      </c>
      <c r="B21" s="48">
        <v>3857</v>
      </c>
      <c r="C21" s="48">
        <v>3650</v>
      </c>
      <c r="D21" s="48">
        <v>1062</v>
      </c>
      <c r="E21" s="48">
        <v>4973</v>
      </c>
      <c r="F21" s="48">
        <v>259</v>
      </c>
      <c r="G21" s="48">
        <v>1003</v>
      </c>
      <c r="H21" s="49">
        <v>5178</v>
      </c>
      <c r="I21" s="50">
        <v>9627</v>
      </c>
      <c r="K21" s="4"/>
    </row>
    <row r="22" spans="1:11" ht="12.75">
      <c r="A22" s="27" t="s">
        <v>90</v>
      </c>
      <c r="B22" s="45">
        <v>2453</v>
      </c>
      <c r="C22" s="45">
        <v>1864</v>
      </c>
      <c r="D22" s="45">
        <v>294</v>
      </c>
      <c r="E22" s="45">
        <v>1681</v>
      </c>
      <c r="F22" s="45">
        <v>139</v>
      </c>
      <c r="G22" s="45">
        <v>516</v>
      </c>
      <c r="H22" s="46">
        <v>2886</v>
      </c>
      <c r="I22" s="47">
        <v>4061</v>
      </c>
      <c r="K22" s="4"/>
    </row>
    <row r="23" spans="1:11" ht="12.75">
      <c r="A23" s="27" t="s">
        <v>91</v>
      </c>
      <c r="B23" s="48">
        <v>4539</v>
      </c>
      <c r="C23" s="48">
        <v>4403</v>
      </c>
      <c r="D23" s="48">
        <v>1204</v>
      </c>
      <c r="E23" s="48">
        <v>6282</v>
      </c>
      <c r="F23" s="48">
        <v>372</v>
      </c>
      <c r="G23" s="48">
        <v>1356</v>
      </c>
      <c r="H23" s="49">
        <v>6114</v>
      </c>
      <c r="I23" s="50">
        <v>12040</v>
      </c>
      <c r="K23" s="4"/>
    </row>
    <row r="24" spans="1:11" ht="12.75">
      <c r="A24" s="115"/>
      <c r="B24" s="51"/>
      <c r="C24" s="51"/>
      <c r="D24" s="51"/>
      <c r="E24" s="51"/>
      <c r="F24" s="51"/>
      <c r="G24" s="51"/>
      <c r="H24" s="52"/>
      <c r="I24" s="116"/>
      <c r="K24" s="4"/>
    </row>
    <row r="25" spans="1:11" ht="12.75">
      <c r="A25" s="101" t="s">
        <v>95</v>
      </c>
      <c r="B25" s="102"/>
      <c r="C25" s="102"/>
      <c r="D25" s="102"/>
      <c r="E25" s="102"/>
      <c r="F25" s="102"/>
      <c r="G25" s="102"/>
      <c r="H25" s="102"/>
      <c r="I25" s="103"/>
      <c r="K25" s="4"/>
    </row>
    <row r="26" spans="1:11" ht="12.75">
      <c r="A26" s="104" t="s">
        <v>54</v>
      </c>
      <c r="B26" s="71"/>
      <c r="C26" s="71"/>
      <c r="D26" s="71"/>
      <c r="E26" s="69" t="s">
        <v>40</v>
      </c>
      <c r="F26" s="71"/>
      <c r="G26" s="71"/>
      <c r="H26" s="72"/>
      <c r="I26" s="105"/>
      <c r="K26" s="4"/>
    </row>
    <row r="27" spans="1:12" ht="12.75">
      <c r="A27" s="106" t="s">
        <v>49</v>
      </c>
      <c r="B27" s="74"/>
      <c r="C27" s="74"/>
      <c r="D27" s="74"/>
      <c r="E27" s="74"/>
      <c r="F27" s="74"/>
      <c r="G27" s="74"/>
      <c r="H27" s="74"/>
      <c r="I27" s="107"/>
      <c r="J27" s="4"/>
      <c r="K27" s="4"/>
      <c r="L27" s="1" t="s">
        <v>0</v>
      </c>
    </row>
    <row r="28" spans="1:11" ht="12.75">
      <c r="A28" s="106" t="s">
        <v>50</v>
      </c>
      <c r="B28" s="74"/>
      <c r="C28" s="74"/>
      <c r="D28" s="74"/>
      <c r="E28" s="74"/>
      <c r="F28" s="74"/>
      <c r="G28" s="74"/>
      <c r="H28" s="74"/>
      <c r="I28" s="107"/>
      <c r="J28" s="4"/>
      <c r="K28" s="4"/>
    </row>
    <row r="29" spans="1:10" ht="12.75">
      <c r="A29" s="104" t="s">
        <v>48</v>
      </c>
      <c r="B29" s="74"/>
      <c r="C29" s="74"/>
      <c r="D29" s="74"/>
      <c r="E29" s="74"/>
      <c r="F29" s="74"/>
      <c r="G29" s="74"/>
      <c r="H29" s="74"/>
      <c r="I29" s="107"/>
      <c r="J29" s="4"/>
    </row>
    <row r="30" spans="1:10" ht="12.75">
      <c r="A30" s="104" t="s">
        <v>94</v>
      </c>
      <c r="B30" s="74"/>
      <c r="C30" s="74"/>
      <c r="D30" s="74"/>
      <c r="E30" s="74"/>
      <c r="F30" s="74"/>
      <c r="G30" s="74"/>
      <c r="H30" s="74"/>
      <c r="I30" s="107"/>
      <c r="J30" s="4"/>
    </row>
    <row r="31" spans="1:11" ht="12.75">
      <c r="A31" s="106"/>
      <c r="B31" s="73"/>
      <c r="C31" s="73"/>
      <c r="D31" s="73"/>
      <c r="E31" s="73"/>
      <c r="F31" s="73"/>
      <c r="G31" s="73"/>
      <c r="H31" s="73"/>
      <c r="I31" s="108"/>
      <c r="J31" s="4"/>
      <c r="K31" s="4"/>
    </row>
    <row r="32" spans="1:11" ht="13.5" thickBot="1">
      <c r="A32" s="109"/>
      <c r="B32" s="110"/>
      <c r="C32" s="110"/>
      <c r="D32" s="110"/>
      <c r="E32" s="110"/>
      <c r="F32" s="110"/>
      <c r="G32" s="110"/>
      <c r="H32" s="110"/>
      <c r="I32" s="111"/>
      <c r="J32" s="5"/>
      <c r="K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</sheetData>
  <sheetProtection/>
  <mergeCells count="8">
    <mergeCell ref="D7:E8"/>
    <mergeCell ref="F7:G8"/>
    <mergeCell ref="H7:I8"/>
    <mergeCell ref="A2:I2"/>
    <mergeCell ref="A4:I4"/>
    <mergeCell ref="A6:I6"/>
    <mergeCell ref="A7:A10"/>
    <mergeCell ref="B7:C8"/>
  </mergeCells>
  <printOptions horizontalCentered="1"/>
  <pageMargins left="0.54" right="0.25" top="0.5" bottom="0.5" header="0" footer="0"/>
  <pageSetup fitToHeight="1" fitToWidth="1" horizontalDpi="180" verticalDpi="180" orientation="portrait" scale="97" r:id="rId1"/>
  <ignoredErrors>
    <ignoredError sqref="A11:J11 A13:A21 B13:I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56"/>
  <sheetViews>
    <sheetView tabSelected="1" zoomScaleSheetLayoutView="100" zoomScalePageLayoutView="0" workbookViewId="0" topLeftCell="O31">
      <selection activeCell="AB8" sqref="AB8"/>
    </sheetView>
  </sheetViews>
  <sheetFormatPr defaultColWidth="9.625" defaultRowHeight="12.75"/>
  <cols>
    <col min="1" max="1" width="15.00390625" style="1" customWidth="1"/>
    <col min="2" max="4" width="9.25390625" style="1" customWidth="1"/>
    <col min="5" max="7" width="10.625" style="1" customWidth="1"/>
    <col min="8" max="10" width="9.125" style="1" customWidth="1"/>
    <col min="11" max="13" width="10.625" style="1" customWidth="1"/>
    <col min="14" max="16" width="9.50390625" style="1" customWidth="1"/>
    <col min="17" max="19" width="10.625" style="1" customWidth="1"/>
    <col min="20" max="22" width="9.00390625" style="1" customWidth="1"/>
    <col min="23" max="23" width="10.625" style="1" customWidth="1"/>
    <col min="24" max="24" width="11.00390625" style="1" customWidth="1"/>
    <col min="25" max="25" width="10.625" style="1" customWidth="1"/>
    <col min="26" max="28" width="9.625" style="1" customWidth="1"/>
    <col min="29" max="30" width="8.625" style="1" customWidth="1"/>
    <col min="31" max="36" width="9.625" style="1" customWidth="1"/>
    <col min="37" max="37" width="50.625" style="1" customWidth="1"/>
    <col min="38" max="38" width="9.625" style="1" customWidth="1"/>
    <col min="39" max="39" width="50.625" style="1" customWidth="1"/>
    <col min="40" max="16384" width="9.625" style="1" customWidth="1"/>
  </cols>
  <sheetData>
    <row r="1" spans="1:25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4"/>
    </row>
    <row r="2" spans="1:25" ht="15.75">
      <c r="A2" s="60"/>
      <c r="B2" s="99" t="s">
        <v>71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 t="s">
        <v>71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4.25">
      <c r="A4" s="54"/>
      <c r="B4" s="100" t="s">
        <v>70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 t="s">
        <v>70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2.75">
      <c r="A5" s="56"/>
      <c r="B5" s="56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56" t="s">
        <v>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.75">
      <c r="A6" s="53"/>
      <c r="B6" s="16"/>
      <c r="C6" s="17"/>
      <c r="D6" s="17"/>
      <c r="E6" s="17"/>
      <c r="F6" s="17"/>
      <c r="G6" s="17"/>
      <c r="H6" s="17"/>
      <c r="I6" s="17"/>
      <c r="J6" s="17"/>
      <c r="K6" s="17"/>
      <c r="L6" s="16" t="s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6" t="s">
        <v>1</v>
      </c>
      <c r="Y6" s="14"/>
    </row>
    <row r="7" spans="1:25" ht="14.25" customHeight="1">
      <c r="A7" s="93" t="s">
        <v>96</v>
      </c>
      <c r="B7" s="78" t="s">
        <v>41</v>
      </c>
      <c r="C7" s="97"/>
      <c r="D7" s="97"/>
      <c r="E7" s="97"/>
      <c r="F7" s="97"/>
      <c r="G7" s="79"/>
      <c r="H7" s="78" t="s">
        <v>73</v>
      </c>
      <c r="I7" s="97"/>
      <c r="J7" s="97"/>
      <c r="K7" s="97"/>
      <c r="L7" s="97"/>
      <c r="M7" s="79"/>
      <c r="N7" s="78" t="s">
        <v>74</v>
      </c>
      <c r="O7" s="97"/>
      <c r="P7" s="97"/>
      <c r="Q7" s="97"/>
      <c r="R7" s="97"/>
      <c r="S7" s="79"/>
      <c r="T7" s="78" t="s">
        <v>75</v>
      </c>
      <c r="U7" s="97"/>
      <c r="V7" s="97"/>
      <c r="W7" s="97"/>
      <c r="X7" s="97"/>
      <c r="Y7" s="97"/>
    </row>
    <row r="8" spans="1:25" ht="14.25" customHeight="1">
      <c r="A8" s="93"/>
      <c r="B8" s="80"/>
      <c r="C8" s="98"/>
      <c r="D8" s="98"/>
      <c r="E8" s="98"/>
      <c r="F8" s="98"/>
      <c r="G8" s="81"/>
      <c r="H8" s="80"/>
      <c r="I8" s="98"/>
      <c r="J8" s="98"/>
      <c r="K8" s="98"/>
      <c r="L8" s="98"/>
      <c r="M8" s="81"/>
      <c r="N8" s="80"/>
      <c r="O8" s="98"/>
      <c r="P8" s="98"/>
      <c r="Q8" s="98"/>
      <c r="R8" s="98"/>
      <c r="S8" s="81"/>
      <c r="T8" s="80"/>
      <c r="U8" s="98"/>
      <c r="V8" s="98"/>
      <c r="W8" s="98"/>
      <c r="X8" s="98"/>
      <c r="Y8" s="98"/>
    </row>
    <row r="9" spans="1:29" ht="12.75">
      <c r="A9" s="93"/>
      <c r="B9" s="94" t="s">
        <v>105</v>
      </c>
      <c r="C9" s="95"/>
      <c r="D9" s="96"/>
      <c r="E9" s="94" t="s">
        <v>3</v>
      </c>
      <c r="F9" s="95"/>
      <c r="G9" s="96"/>
      <c r="H9" s="94" t="s">
        <v>105</v>
      </c>
      <c r="I9" s="95"/>
      <c r="J9" s="96"/>
      <c r="K9" s="94" t="s">
        <v>3</v>
      </c>
      <c r="L9" s="95"/>
      <c r="M9" s="96"/>
      <c r="N9" s="94" t="s">
        <v>105</v>
      </c>
      <c r="O9" s="95"/>
      <c r="P9" s="96"/>
      <c r="Q9" s="94" t="s">
        <v>3</v>
      </c>
      <c r="R9" s="95"/>
      <c r="S9" s="96"/>
      <c r="T9" s="94" t="s">
        <v>105</v>
      </c>
      <c r="U9" s="95"/>
      <c r="V9" s="96"/>
      <c r="W9" s="94" t="s">
        <v>3</v>
      </c>
      <c r="X9" s="95"/>
      <c r="Y9" s="96"/>
      <c r="AC9" s="2" t="s">
        <v>0</v>
      </c>
    </row>
    <row r="10" spans="1:25" ht="12.75">
      <c r="A10" s="81"/>
      <c r="B10" s="58" t="s">
        <v>72</v>
      </c>
      <c r="C10" s="18" t="s">
        <v>90</v>
      </c>
      <c r="D10" s="59" t="s">
        <v>91</v>
      </c>
      <c r="E10" s="58" t="s">
        <v>72</v>
      </c>
      <c r="F10" s="18" t="s">
        <v>90</v>
      </c>
      <c r="G10" s="59" t="s">
        <v>91</v>
      </c>
      <c r="H10" s="58" t="s">
        <v>72</v>
      </c>
      <c r="I10" s="18" t="s">
        <v>90</v>
      </c>
      <c r="J10" s="59" t="s">
        <v>91</v>
      </c>
      <c r="K10" s="58" t="s">
        <v>72</v>
      </c>
      <c r="L10" s="18" t="s">
        <v>90</v>
      </c>
      <c r="M10" s="59" t="s">
        <v>91</v>
      </c>
      <c r="N10" s="58" t="s">
        <v>72</v>
      </c>
      <c r="O10" s="18" t="s">
        <v>90</v>
      </c>
      <c r="P10" s="59" t="s">
        <v>91</v>
      </c>
      <c r="Q10" s="58" t="s">
        <v>72</v>
      </c>
      <c r="R10" s="18" t="s">
        <v>90</v>
      </c>
      <c r="S10" s="59" t="s">
        <v>91</v>
      </c>
      <c r="T10" s="58" t="s">
        <v>72</v>
      </c>
      <c r="U10" s="18" t="s">
        <v>90</v>
      </c>
      <c r="V10" s="59" t="s">
        <v>91</v>
      </c>
      <c r="W10" s="117" t="s">
        <v>72</v>
      </c>
      <c r="X10" s="34" t="s">
        <v>90</v>
      </c>
      <c r="Y10" s="118" t="s">
        <v>91</v>
      </c>
    </row>
    <row r="11" spans="1:25" ht="12.75">
      <c r="A11" s="57">
        <v>1</v>
      </c>
      <c r="B11" s="55" t="s">
        <v>5</v>
      </c>
      <c r="C11" s="20" t="s">
        <v>6</v>
      </c>
      <c r="D11" s="20" t="s">
        <v>76</v>
      </c>
      <c r="E11" s="20" t="s">
        <v>77</v>
      </c>
      <c r="F11" s="20" t="s">
        <v>78</v>
      </c>
      <c r="G11" s="20" t="s">
        <v>79</v>
      </c>
      <c r="H11" s="20" t="s">
        <v>80</v>
      </c>
      <c r="I11" s="20" t="s">
        <v>81</v>
      </c>
      <c r="J11" s="20" t="s">
        <v>82</v>
      </c>
      <c r="K11" s="20" t="s">
        <v>83</v>
      </c>
      <c r="L11" s="20" t="s">
        <v>84</v>
      </c>
      <c r="M11" s="20" t="s">
        <v>85</v>
      </c>
      <c r="N11" s="20" t="s">
        <v>86</v>
      </c>
      <c r="O11" s="20" t="s">
        <v>87</v>
      </c>
      <c r="P11" s="20" t="s">
        <v>88</v>
      </c>
      <c r="Q11" s="20" t="s">
        <v>97</v>
      </c>
      <c r="R11" s="20" t="s">
        <v>98</v>
      </c>
      <c r="S11" s="20" t="s">
        <v>99</v>
      </c>
      <c r="T11" s="20" t="s">
        <v>100</v>
      </c>
      <c r="U11" s="20" t="s">
        <v>101</v>
      </c>
      <c r="V11" s="20" t="s">
        <v>102</v>
      </c>
      <c r="W11" s="29" t="s">
        <v>103</v>
      </c>
      <c r="X11" s="119">
        <v>24</v>
      </c>
      <c r="Y11" s="29" t="s">
        <v>104</v>
      </c>
    </row>
    <row r="12" spans="1:25" ht="14.25">
      <c r="A12" s="27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  <c r="W12" s="120"/>
      <c r="X12" s="121"/>
      <c r="Y12" s="120"/>
    </row>
    <row r="13" spans="1:25" ht="12.75">
      <c r="A13" s="21" t="s">
        <v>45</v>
      </c>
      <c r="B13" s="24">
        <v>378</v>
      </c>
      <c r="C13" s="24">
        <v>312</v>
      </c>
      <c r="D13" s="24">
        <v>145</v>
      </c>
      <c r="E13" s="24">
        <v>397</v>
      </c>
      <c r="F13" s="24">
        <v>352</v>
      </c>
      <c r="G13" s="24">
        <v>406</v>
      </c>
      <c r="H13" s="24">
        <v>35</v>
      </c>
      <c r="I13" s="24">
        <v>31</v>
      </c>
      <c r="J13" s="24">
        <v>36</v>
      </c>
      <c r="K13" s="24">
        <v>373</v>
      </c>
      <c r="L13" s="24">
        <v>262</v>
      </c>
      <c r="M13" s="24">
        <v>317</v>
      </c>
      <c r="N13" s="24">
        <v>19</v>
      </c>
      <c r="O13" s="24">
        <v>17</v>
      </c>
      <c r="P13" s="24">
        <v>14</v>
      </c>
      <c r="Q13" s="24">
        <v>95</v>
      </c>
      <c r="R13" s="24">
        <v>96</v>
      </c>
      <c r="S13" s="24">
        <v>95</v>
      </c>
      <c r="T13" s="24">
        <f>+B13+H13+N13</f>
        <v>432</v>
      </c>
      <c r="U13" s="24">
        <v>360</v>
      </c>
      <c r="V13" s="24">
        <v>195</v>
      </c>
      <c r="W13" s="122">
        <f>+E13+K13+Q13</f>
        <v>865</v>
      </c>
      <c r="X13" s="123">
        <v>710</v>
      </c>
      <c r="Y13" s="122">
        <v>818</v>
      </c>
    </row>
    <row r="14" spans="1:25" ht="12.75">
      <c r="A14" s="21" t="s">
        <v>14</v>
      </c>
      <c r="B14" s="6">
        <v>61</v>
      </c>
      <c r="C14" s="6">
        <v>57</v>
      </c>
      <c r="D14" s="6">
        <v>61</v>
      </c>
      <c r="E14" s="6">
        <v>55</v>
      </c>
      <c r="F14" s="6">
        <v>53</v>
      </c>
      <c r="G14" s="6">
        <v>57</v>
      </c>
      <c r="H14" s="6">
        <v>10</v>
      </c>
      <c r="I14" s="6">
        <v>10</v>
      </c>
      <c r="J14" s="6">
        <v>10</v>
      </c>
      <c r="K14" s="6">
        <v>29</v>
      </c>
      <c r="L14" s="6">
        <v>30</v>
      </c>
      <c r="M14" s="6">
        <v>32</v>
      </c>
      <c r="N14" s="6">
        <v>5</v>
      </c>
      <c r="O14" s="6">
        <v>4</v>
      </c>
      <c r="P14" s="6">
        <v>4</v>
      </c>
      <c r="Q14" s="6">
        <v>14</v>
      </c>
      <c r="R14" s="6">
        <v>13</v>
      </c>
      <c r="S14" s="6">
        <v>14</v>
      </c>
      <c r="T14" s="6">
        <f>+B14+H14+N14</f>
        <v>76</v>
      </c>
      <c r="U14" s="6">
        <v>71</v>
      </c>
      <c r="V14" s="6">
        <v>75</v>
      </c>
      <c r="W14" s="124">
        <v>98</v>
      </c>
      <c r="X14" s="125">
        <v>96</v>
      </c>
      <c r="Y14" s="124">
        <v>102</v>
      </c>
    </row>
    <row r="15" spans="1:25" ht="12.75">
      <c r="A15" s="21" t="s">
        <v>15</v>
      </c>
      <c r="B15" s="24">
        <v>169</v>
      </c>
      <c r="C15" s="24">
        <v>173</v>
      </c>
      <c r="D15" s="24">
        <v>177</v>
      </c>
      <c r="E15" s="24">
        <v>193</v>
      </c>
      <c r="F15" s="24">
        <v>195</v>
      </c>
      <c r="G15" s="24">
        <v>198</v>
      </c>
      <c r="H15" s="24">
        <v>72</v>
      </c>
      <c r="I15" s="24">
        <v>72</v>
      </c>
      <c r="J15" s="24">
        <v>72</v>
      </c>
      <c r="K15" s="24">
        <v>646</v>
      </c>
      <c r="L15" s="24">
        <v>647</v>
      </c>
      <c r="M15" s="24">
        <v>648</v>
      </c>
      <c r="N15" s="24">
        <v>8</v>
      </c>
      <c r="O15" s="24">
        <v>8</v>
      </c>
      <c r="P15" s="24">
        <v>8</v>
      </c>
      <c r="Q15" s="24">
        <v>94</v>
      </c>
      <c r="R15" s="24">
        <v>95</v>
      </c>
      <c r="S15" s="24">
        <v>95</v>
      </c>
      <c r="T15" s="24">
        <v>248</v>
      </c>
      <c r="U15" s="24">
        <v>253</v>
      </c>
      <c r="V15" s="24">
        <v>257</v>
      </c>
      <c r="W15" s="122">
        <f>+E15+K15+Q15</f>
        <v>933</v>
      </c>
      <c r="X15" s="123">
        <v>938</v>
      </c>
      <c r="Y15" s="122">
        <v>941</v>
      </c>
    </row>
    <row r="16" spans="1:25" ht="12.75">
      <c r="A16" s="21" t="s">
        <v>46</v>
      </c>
      <c r="B16" s="6" t="s">
        <v>42</v>
      </c>
      <c r="C16" s="6">
        <v>87</v>
      </c>
      <c r="D16" s="6">
        <v>112</v>
      </c>
      <c r="E16" s="6" t="s">
        <v>42</v>
      </c>
      <c r="F16" s="6">
        <v>103</v>
      </c>
      <c r="G16" s="6">
        <v>106</v>
      </c>
      <c r="H16" s="6" t="s">
        <v>42</v>
      </c>
      <c r="I16" s="6">
        <v>9</v>
      </c>
      <c r="J16" s="6">
        <v>23</v>
      </c>
      <c r="K16" s="6" t="s">
        <v>42</v>
      </c>
      <c r="L16" s="6">
        <v>19</v>
      </c>
      <c r="M16" s="6">
        <v>25</v>
      </c>
      <c r="N16" s="6" t="s">
        <v>42</v>
      </c>
      <c r="O16" s="6">
        <v>4</v>
      </c>
      <c r="P16" s="6">
        <v>5</v>
      </c>
      <c r="Q16" s="6" t="s">
        <v>42</v>
      </c>
      <c r="R16" s="6">
        <v>6</v>
      </c>
      <c r="S16" s="6">
        <v>7</v>
      </c>
      <c r="T16" s="6" t="s">
        <v>42</v>
      </c>
      <c r="U16" s="6">
        <v>100</v>
      </c>
      <c r="V16" s="6">
        <v>141</v>
      </c>
      <c r="W16" s="124" t="s">
        <v>42</v>
      </c>
      <c r="X16" s="125">
        <v>128</v>
      </c>
      <c r="Y16" s="124">
        <v>138</v>
      </c>
    </row>
    <row r="17" spans="1:25" ht="12.75">
      <c r="A17" s="21" t="s">
        <v>17</v>
      </c>
      <c r="B17" s="24" t="s">
        <v>42</v>
      </c>
      <c r="C17" s="24">
        <v>1</v>
      </c>
      <c r="D17" s="24">
        <v>1</v>
      </c>
      <c r="E17" s="24" t="s">
        <v>42</v>
      </c>
      <c r="F17" s="24">
        <v>1</v>
      </c>
      <c r="G17" s="24">
        <v>1</v>
      </c>
      <c r="H17" s="24" t="s">
        <v>42</v>
      </c>
      <c r="I17" s="24">
        <v>1</v>
      </c>
      <c r="J17" s="24">
        <v>1</v>
      </c>
      <c r="K17" s="24" t="s">
        <v>42</v>
      </c>
      <c r="L17" s="24">
        <v>4</v>
      </c>
      <c r="M17" s="24">
        <v>4</v>
      </c>
      <c r="N17" s="24" t="s">
        <v>42</v>
      </c>
      <c r="O17" s="24" t="s">
        <v>16</v>
      </c>
      <c r="P17" s="24" t="s">
        <v>16</v>
      </c>
      <c r="Q17" s="24" t="s">
        <v>42</v>
      </c>
      <c r="R17" s="24">
        <v>2</v>
      </c>
      <c r="S17" s="24">
        <v>1</v>
      </c>
      <c r="T17" s="24" t="s">
        <v>42</v>
      </c>
      <c r="U17" s="24">
        <v>2</v>
      </c>
      <c r="V17" s="24">
        <v>2</v>
      </c>
      <c r="W17" s="122" t="s">
        <v>42</v>
      </c>
      <c r="X17" s="123">
        <v>7</v>
      </c>
      <c r="Y17" s="122">
        <v>6</v>
      </c>
    </row>
    <row r="18" spans="1:25" ht="12.75">
      <c r="A18" s="21" t="s">
        <v>18</v>
      </c>
      <c r="B18" s="6">
        <v>801</v>
      </c>
      <c r="C18" s="6" t="s">
        <v>42</v>
      </c>
      <c r="D18" s="6" t="s">
        <v>42</v>
      </c>
      <c r="E18" s="6">
        <v>681</v>
      </c>
      <c r="F18" s="6" t="s">
        <v>42</v>
      </c>
      <c r="G18" s="6" t="s">
        <v>42</v>
      </c>
      <c r="H18" s="6">
        <v>254</v>
      </c>
      <c r="I18" s="6" t="s">
        <v>42</v>
      </c>
      <c r="J18" s="6" t="s">
        <v>42</v>
      </c>
      <c r="K18" s="6">
        <v>470</v>
      </c>
      <c r="L18" s="6" t="s">
        <v>42</v>
      </c>
      <c r="M18" s="6">
        <v>5</v>
      </c>
      <c r="N18" s="6">
        <v>24</v>
      </c>
      <c r="O18" s="6" t="s">
        <v>42</v>
      </c>
      <c r="P18" s="6" t="s">
        <v>42</v>
      </c>
      <c r="Q18" s="6">
        <v>96</v>
      </c>
      <c r="R18" s="6" t="s">
        <v>42</v>
      </c>
      <c r="S18" s="6" t="s">
        <v>42</v>
      </c>
      <c r="T18" s="6">
        <f>+B18+H18+N18</f>
        <v>1079</v>
      </c>
      <c r="U18" s="6" t="s">
        <v>42</v>
      </c>
      <c r="V18" s="6" t="s">
        <v>42</v>
      </c>
      <c r="W18" s="124">
        <f>+E18+K18+Q18</f>
        <v>1247</v>
      </c>
      <c r="X18" s="125" t="s">
        <v>42</v>
      </c>
      <c r="Y18" s="124" t="s">
        <v>42</v>
      </c>
    </row>
    <row r="19" spans="1:25" ht="12.75">
      <c r="A19" s="21" t="s">
        <v>19</v>
      </c>
      <c r="B19" s="24" t="s">
        <v>42</v>
      </c>
      <c r="C19" s="24">
        <v>203</v>
      </c>
      <c r="D19" s="24">
        <v>209</v>
      </c>
      <c r="E19" s="24" t="s">
        <v>42</v>
      </c>
      <c r="F19" s="24">
        <v>162</v>
      </c>
      <c r="G19" s="24">
        <v>253</v>
      </c>
      <c r="H19" s="24" t="s">
        <v>42</v>
      </c>
      <c r="I19" s="24">
        <v>11</v>
      </c>
      <c r="J19" s="24">
        <v>15</v>
      </c>
      <c r="K19" s="24" t="s">
        <v>42</v>
      </c>
      <c r="L19" s="24">
        <v>158</v>
      </c>
      <c r="M19" s="24">
        <v>140</v>
      </c>
      <c r="N19" s="24" t="s">
        <v>42</v>
      </c>
      <c r="O19" s="24">
        <v>5</v>
      </c>
      <c r="P19" s="24">
        <v>4</v>
      </c>
      <c r="Q19" s="24" t="s">
        <v>42</v>
      </c>
      <c r="R19" s="24">
        <v>14</v>
      </c>
      <c r="S19" s="24">
        <v>13</v>
      </c>
      <c r="T19" s="24" t="s">
        <v>42</v>
      </c>
      <c r="U19" s="24">
        <v>220</v>
      </c>
      <c r="V19" s="24">
        <v>228</v>
      </c>
      <c r="W19" s="122" t="s">
        <v>42</v>
      </c>
      <c r="X19" s="123">
        <v>334</v>
      </c>
      <c r="Y19" s="122">
        <v>407</v>
      </c>
    </row>
    <row r="20" spans="1:25" ht="12.75">
      <c r="A20" s="21" t="s">
        <v>20</v>
      </c>
      <c r="B20" s="6">
        <v>47</v>
      </c>
      <c r="C20" s="6">
        <v>47</v>
      </c>
      <c r="D20" s="6">
        <v>50</v>
      </c>
      <c r="E20" s="6">
        <v>13</v>
      </c>
      <c r="F20" s="6">
        <v>14</v>
      </c>
      <c r="G20" s="6">
        <v>15</v>
      </c>
      <c r="H20" s="6">
        <v>6</v>
      </c>
      <c r="I20" s="6">
        <v>6</v>
      </c>
      <c r="J20" s="6">
        <v>7</v>
      </c>
      <c r="K20" s="6">
        <v>11</v>
      </c>
      <c r="L20" s="6">
        <v>12</v>
      </c>
      <c r="M20" s="6">
        <v>13</v>
      </c>
      <c r="N20" s="6">
        <v>8</v>
      </c>
      <c r="O20" s="6">
        <v>8</v>
      </c>
      <c r="P20" s="6">
        <v>9</v>
      </c>
      <c r="Q20" s="6">
        <v>11</v>
      </c>
      <c r="R20" s="6">
        <v>12</v>
      </c>
      <c r="S20" s="6">
        <v>14</v>
      </c>
      <c r="T20" s="6">
        <v>60</v>
      </c>
      <c r="U20" s="6">
        <v>61</v>
      </c>
      <c r="V20" s="6">
        <v>65</v>
      </c>
      <c r="W20" s="124">
        <f>+E20+K20+Q20</f>
        <v>35</v>
      </c>
      <c r="X20" s="125">
        <v>38</v>
      </c>
      <c r="Y20" s="124">
        <v>41</v>
      </c>
    </row>
    <row r="21" spans="1:25" ht="12.75">
      <c r="A21" s="21" t="s">
        <v>21</v>
      </c>
      <c r="B21" s="24">
        <v>168</v>
      </c>
      <c r="C21" s="24">
        <v>176</v>
      </c>
      <c r="D21" s="24">
        <v>187</v>
      </c>
      <c r="E21" s="24">
        <v>22</v>
      </c>
      <c r="F21" s="24">
        <v>25</v>
      </c>
      <c r="G21" s="24">
        <v>27</v>
      </c>
      <c r="H21" s="24">
        <v>11</v>
      </c>
      <c r="I21" s="24">
        <v>12</v>
      </c>
      <c r="J21" s="24">
        <v>14</v>
      </c>
      <c r="K21" s="24">
        <v>29</v>
      </c>
      <c r="L21" s="24">
        <v>32</v>
      </c>
      <c r="M21" s="24">
        <v>33</v>
      </c>
      <c r="N21" s="24">
        <v>13</v>
      </c>
      <c r="O21" s="24">
        <v>13</v>
      </c>
      <c r="P21" s="24">
        <v>14</v>
      </c>
      <c r="Q21" s="24">
        <v>15</v>
      </c>
      <c r="R21" s="24">
        <v>16</v>
      </c>
      <c r="S21" s="24">
        <v>19</v>
      </c>
      <c r="T21" s="24">
        <f>+B21+H21+N21</f>
        <v>192</v>
      </c>
      <c r="U21" s="24">
        <v>201</v>
      </c>
      <c r="V21" s="24">
        <v>215</v>
      </c>
      <c r="W21" s="122">
        <f>+E21+K21+Q21</f>
        <v>66</v>
      </c>
      <c r="X21" s="123">
        <v>72</v>
      </c>
      <c r="Y21" s="122">
        <v>79</v>
      </c>
    </row>
    <row r="22" spans="1:25" ht="12.75">
      <c r="A22" s="21" t="s">
        <v>47</v>
      </c>
      <c r="B22" s="6" t="s">
        <v>42</v>
      </c>
      <c r="C22" s="6" t="s">
        <v>42</v>
      </c>
      <c r="D22" s="6" t="s">
        <v>42</v>
      </c>
      <c r="E22" s="6" t="s">
        <v>42</v>
      </c>
      <c r="F22" s="6" t="s">
        <v>42</v>
      </c>
      <c r="G22" s="6" t="s">
        <v>42</v>
      </c>
      <c r="H22" s="6" t="s">
        <v>42</v>
      </c>
      <c r="I22" s="6" t="s">
        <v>42</v>
      </c>
      <c r="J22" s="6" t="s">
        <v>42</v>
      </c>
      <c r="K22" s="6" t="s">
        <v>42</v>
      </c>
      <c r="L22" s="6" t="s">
        <v>42</v>
      </c>
      <c r="M22" s="6" t="s">
        <v>42</v>
      </c>
      <c r="N22" s="6" t="s">
        <v>42</v>
      </c>
      <c r="O22" s="6" t="s">
        <v>42</v>
      </c>
      <c r="P22" s="6" t="s">
        <v>42</v>
      </c>
      <c r="Q22" s="6" t="s">
        <v>42</v>
      </c>
      <c r="R22" s="6" t="s">
        <v>42</v>
      </c>
      <c r="S22" s="6" t="s">
        <v>42</v>
      </c>
      <c r="T22" s="6" t="s">
        <v>42</v>
      </c>
      <c r="U22" s="6" t="s">
        <v>42</v>
      </c>
      <c r="V22" s="6" t="s">
        <v>42</v>
      </c>
      <c r="W22" s="124" t="s">
        <v>42</v>
      </c>
      <c r="X22" s="125" t="s">
        <v>42</v>
      </c>
      <c r="Y22" s="124" t="s">
        <v>42</v>
      </c>
    </row>
    <row r="23" spans="1:25" ht="12.75">
      <c r="A23" s="21" t="s">
        <v>22</v>
      </c>
      <c r="B23" s="24">
        <v>194</v>
      </c>
      <c r="C23" s="24" t="s">
        <v>42</v>
      </c>
      <c r="D23" s="24">
        <v>207</v>
      </c>
      <c r="E23" s="24">
        <v>263</v>
      </c>
      <c r="F23" s="24" t="s">
        <v>42</v>
      </c>
      <c r="G23" s="24">
        <v>395</v>
      </c>
      <c r="H23" s="24">
        <v>102</v>
      </c>
      <c r="I23" s="24" t="s">
        <v>42</v>
      </c>
      <c r="J23" s="24">
        <v>120</v>
      </c>
      <c r="K23" s="24">
        <v>777</v>
      </c>
      <c r="L23" s="24" t="s">
        <v>42</v>
      </c>
      <c r="M23" s="24">
        <v>911</v>
      </c>
      <c r="N23" s="24">
        <v>15</v>
      </c>
      <c r="O23" s="24" t="s">
        <v>42</v>
      </c>
      <c r="P23" s="24">
        <v>15</v>
      </c>
      <c r="Q23" s="24">
        <v>102</v>
      </c>
      <c r="R23" s="24" t="s">
        <v>42</v>
      </c>
      <c r="S23" s="24">
        <v>109</v>
      </c>
      <c r="T23" s="24">
        <f>+B23+H23+N23</f>
        <v>311</v>
      </c>
      <c r="U23" s="24" t="s">
        <v>42</v>
      </c>
      <c r="V23" s="24">
        <v>342</v>
      </c>
      <c r="W23" s="122">
        <f>+E23+K23+Q23</f>
        <v>1142</v>
      </c>
      <c r="X23" s="123" t="s">
        <v>42</v>
      </c>
      <c r="Y23" s="122">
        <v>1415</v>
      </c>
    </row>
    <row r="24" spans="1:25" ht="12.75">
      <c r="A24" s="21" t="s">
        <v>23</v>
      </c>
      <c r="B24" s="6">
        <v>225</v>
      </c>
      <c r="C24" s="6">
        <v>235</v>
      </c>
      <c r="D24" s="6">
        <v>243</v>
      </c>
      <c r="E24" s="6">
        <v>255</v>
      </c>
      <c r="F24" s="6">
        <v>265</v>
      </c>
      <c r="G24" s="6">
        <v>269</v>
      </c>
      <c r="H24" s="6">
        <v>36</v>
      </c>
      <c r="I24" s="6">
        <v>37</v>
      </c>
      <c r="J24" s="6">
        <v>36</v>
      </c>
      <c r="K24" s="6">
        <v>105</v>
      </c>
      <c r="L24" s="6">
        <v>118</v>
      </c>
      <c r="M24" s="6">
        <v>125</v>
      </c>
      <c r="N24" s="6">
        <v>18</v>
      </c>
      <c r="O24" s="6">
        <v>20</v>
      </c>
      <c r="P24" s="6">
        <v>19</v>
      </c>
      <c r="Q24" s="6">
        <v>59</v>
      </c>
      <c r="R24" s="6">
        <v>67</v>
      </c>
      <c r="S24" s="6">
        <v>62</v>
      </c>
      <c r="T24" s="6">
        <f>+B24+H24+N24</f>
        <v>279</v>
      </c>
      <c r="U24" s="6">
        <v>292</v>
      </c>
      <c r="V24" s="6">
        <v>299</v>
      </c>
      <c r="W24" s="124">
        <f>+E24+K24+Q24</f>
        <v>419</v>
      </c>
      <c r="X24" s="125">
        <v>450</v>
      </c>
      <c r="Y24" s="124">
        <v>457</v>
      </c>
    </row>
    <row r="25" spans="1:26" ht="12.75">
      <c r="A25" s="21" t="s">
        <v>24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4" t="s">
        <v>42</v>
      </c>
      <c r="H25" s="24" t="s">
        <v>42</v>
      </c>
      <c r="I25" s="24" t="s">
        <v>42</v>
      </c>
      <c r="J25" s="24" t="s">
        <v>42</v>
      </c>
      <c r="K25" s="24" t="s">
        <v>42</v>
      </c>
      <c r="L25" s="24" t="s">
        <v>42</v>
      </c>
      <c r="M25" s="24" t="s">
        <v>42</v>
      </c>
      <c r="N25" s="24" t="s">
        <v>42</v>
      </c>
      <c r="O25" s="24" t="s">
        <v>42</v>
      </c>
      <c r="P25" s="24" t="s">
        <v>42</v>
      </c>
      <c r="Q25" s="24" t="s">
        <v>42</v>
      </c>
      <c r="R25" s="24" t="s">
        <v>42</v>
      </c>
      <c r="S25" s="24" t="s">
        <v>42</v>
      </c>
      <c r="T25" s="24" t="s">
        <v>42</v>
      </c>
      <c r="U25" s="24" t="s">
        <v>42</v>
      </c>
      <c r="V25" s="24" t="s">
        <v>42</v>
      </c>
      <c r="W25" s="122" t="s">
        <v>42</v>
      </c>
      <c r="X25" s="126" t="s">
        <v>42</v>
      </c>
      <c r="Y25" s="122" t="s">
        <v>42</v>
      </c>
      <c r="Z25" s="1" t="s">
        <v>0</v>
      </c>
    </row>
    <row r="26" spans="1:25" ht="12.75">
      <c r="A26" s="21" t="s">
        <v>25</v>
      </c>
      <c r="B26" s="6">
        <v>330</v>
      </c>
      <c r="C26" s="6" t="s">
        <v>42</v>
      </c>
      <c r="D26" s="6">
        <v>1531</v>
      </c>
      <c r="E26" s="6">
        <v>764</v>
      </c>
      <c r="F26" s="6" t="s">
        <v>42</v>
      </c>
      <c r="G26" s="6">
        <v>905</v>
      </c>
      <c r="H26" s="6">
        <v>360</v>
      </c>
      <c r="I26" s="6" t="s">
        <v>42</v>
      </c>
      <c r="J26" s="6">
        <v>456</v>
      </c>
      <c r="K26" s="6">
        <v>1994</v>
      </c>
      <c r="L26" s="6" t="s">
        <v>42</v>
      </c>
      <c r="M26" s="6">
        <v>2545</v>
      </c>
      <c r="N26" s="6">
        <v>67</v>
      </c>
      <c r="O26" s="6" t="s">
        <v>42</v>
      </c>
      <c r="P26" s="6">
        <v>75</v>
      </c>
      <c r="Q26" s="6">
        <v>312</v>
      </c>
      <c r="R26" s="6" t="s">
        <v>42</v>
      </c>
      <c r="S26" s="6">
        <v>355</v>
      </c>
      <c r="T26" s="6">
        <f>+B26+H26+N26</f>
        <v>757</v>
      </c>
      <c r="U26" s="6" t="s">
        <v>42</v>
      </c>
      <c r="V26" s="6">
        <v>2063</v>
      </c>
      <c r="W26" s="124">
        <f>+E26+K26+Q26</f>
        <v>3070</v>
      </c>
      <c r="X26" s="121" t="s">
        <v>42</v>
      </c>
      <c r="Y26" s="124">
        <v>3805</v>
      </c>
    </row>
    <row r="27" spans="1:25" ht="12.75">
      <c r="A27" s="21" t="s">
        <v>26</v>
      </c>
      <c r="B27" s="24" t="s">
        <v>42</v>
      </c>
      <c r="C27" s="24" t="s">
        <v>42</v>
      </c>
      <c r="D27" s="24" t="s">
        <v>42</v>
      </c>
      <c r="E27" s="24" t="s">
        <v>42</v>
      </c>
      <c r="F27" s="24" t="s">
        <v>42</v>
      </c>
      <c r="G27" s="24" t="s">
        <v>42</v>
      </c>
      <c r="H27" s="24" t="s">
        <v>42</v>
      </c>
      <c r="I27" s="24" t="s">
        <v>42</v>
      </c>
      <c r="J27" s="24" t="s">
        <v>42</v>
      </c>
      <c r="K27" s="24" t="s">
        <v>42</v>
      </c>
      <c r="L27" s="24" t="s">
        <v>42</v>
      </c>
      <c r="M27" s="24" t="s">
        <v>42</v>
      </c>
      <c r="N27" s="24" t="s">
        <v>42</v>
      </c>
      <c r="O27" s="24" t="s">
        <v>42</v>
      </c>
      <c r="P27" s="24" t="s">
        <v>42</v>
      </c>
      <c r="Q27" s="24" t="s">
        <v>42</v>
      </c>
      <c r="R27" s="24" t="s">
        <v>42</v>
      </c>
      <c r="S27" s="24" t="s">
        <v>42</v>
      </c>
      <c r="T27" s="24" t="s">
        <v>42</v>
      </c>
      <c r="U27" s="24" t="s">
        <v>42</v>
      </c>
      <c r="V27" s="24" t="s">
        <v>42</v>
      </c>
      <c r="W27" s="122" t="s">
        <v>42</v>
      </c>
      <c r="X27" s="126" t="s">
        <v>42</v>
      </c>
      <c r="Y27" s="122" t="s">
        <v>42</v>
      </c>
    </row>
    <row r="28" spans="1:25" ht="12.75">
      <c r="A28" s="21" t="s">
        <v>27</v>
      </c>
      <c r="B28" s="6">
        <v>6</v>
      </c>
      <c r="C28" s="6">
        <v>7</v>
      </c>
      <c r="D28" s="6">
        <v>7</v>
      </c>
      <c r="E28" s="6">
        <v>21</v>
      </c>
      <c r="F28" s="6">
        <v>24</v>
      </c>
      <c r="G28" s="6">
        <v>26</v>
      </c>
      <c r="H28" s="8" t="s">
        <v>16</v>
      </c>
      <c r="I28" s="8" t="s">
        <v>16</v>
      </c>
      <c r="J28" s="6" t="s">
        <v>16</v>
      </c>
      <c r="K28" s="8">
        <v>2</v>
      </c>
      <c r="L28" s="8">
        <v>2</v>
      </c>
      <c r="M28" s="8">
        <v>2</v>
      </c>
      <c r="N28" s="8" t="s">
        <v>16</v>
      </c>
      <c r="O28" s="8">
        <v>1</v>
      </c>
      <c r="P28" s="8">
        <v>1</v>
      </c>
      <c r="Q28" s="6">
        <v>4</v>
      </c>
      <c r="R28" s="6">
        <v>4</v>
      </c>
      <c r="S28" s="6">
        <v>5</v>
      </c>
      <c r="T28" s="6">
        <f>+B28+H28+N28</f>
        <v>6</v>
      </c>
      <c r="U28" s="6">
        <v>7</v>
      </c>
      <c r="V28" s="6">
        <v>9</v>
      </c>
      <c r="W28" s="124">
        <f>+E28+K28+Q28</f>
        <v>27</v>
      </c>
      <c r="X28" s="121">
        <v>31</v>
      </c>
      <c r="Y28" s="124">
        <v>33</v>
      </c>
    </row>
    <row r="29" spans="1:25" ht="12.75">
      <c r="A29" s="21" t="s">
        <v>28</v>
      </c>
      <c r="B29" s="24" t="s">
        <v>42</v>
      </c>
      <c r="C29" s="24">
        <v>14</v>
      </c>
      <c r="D29" s="24" t="s">
        <v>42</v>
      </c>
      <c r="E29" s="24" t="s">
        <v>42</v>
      </c>
      <c r="F29" s="24">
        <v>41</v>
      </c>
      <c r="G29" s="24" t="s">
        <v>42</v>
      </c>
      <c r="H29" s="24" t="s">
        <v>42</v>
      </c>
      <c r="I29" s="24">
        <v>13</v>
      </c>
      <c r="J29" s="24" t="s">
        <v>42</v>
      </c>
      <c r="K29" s="24" t="s">
        <v>42</v>
      </c>
      <c r="L29" s="24">
        <v>51</v>
      </c>
      <c r="M29" s="24" t="s">
        <v>42</v>
      </c>
      <c r="N29" s="24" t="s">
        <v>42</v>
      </c>
      <c r="O29" s="24">
        <v>5</v>
      </c>
      <c r="P29" s="24" t="s">
        <v>42</v>
      </c>
      <c r="Q29" s="24" t="s">
        <v>42</v>
      </c>
      <c r="R29" s="24">
        <v>18</v>
      </c>
      <c r="S29" s="24" t="s">
        <v>42</v>
      </c>
      <c r="T29" s="24" t="s">
        <v>42</v>
      </c>
      <c r="U29" s="24">
        <v>31</v>
      </c>
      <c r="V29" s="24" t="s">
        <v>42</v>
      </c>
      <c r="W29" s="122" t="s">
        <v>42</v>
      </c>
      <c r="X29" s="126">
        <v>110</v>
      </c>
      <c r="Y29" s="122" t="s">
        <v>42</v>
      </c>
    </row>
    <row r="30" spans="1:25" ht="12.75">
      <c r="A30" s="21" t="s">
        <v>29</v>
      </c>
      <c r="B30" s="6">
        <v>214</v>
      </c>
      <c r="C30" s="6">
        <v>213</v>
      </c>
      <c r="D30" s="6">
        <v>216</v>
      </c>
      <c r="E30" s="6">
        <v>99</v>
      </c>
      <c r="F30" s="6">
        <v>98</v>
      </c>
      <c r="G30" s="6">
        <v>104</v>
      </c>
      <c r="H30" s="6">
        <v>34</v>
      </c>
      <c r="I30" s="6">
        <v>27</v>
      </c>
      <c r="J30" s="6">
        <v>34</v>
      </c>
      <c r="K30" s="6">
        <v>91</v>
      </c>
      <c r="L30" s="6">
        <v>81</v>
      </c>
      <c r="M30" s="6">
        <v>93</v>
      </c>
      <c r="N30" s="6">
        <v>6</v>
      </c>
      <c r="O30" s="6">
        <v>8</v>
      </c>
      <c r="P30" s="6">
        <v>7</v>
      </c>
      <c r="Q30" s="6">
        <v>15</v>
      </c>
      <c r="R30" s="6">
        <v>16</v>
      </c>
      <c r="S30" s="6">
        <v>16</v>
      </c>
      <c r="T30" s="6">
        <f>+B30+H30+N30</f>
        <v>254</v>
      </c>
      <c r="U30" s="6">
        <v>248</v>
      </c>
      <c r="V30" s="6">
        <v>257</v>
      </c>
      <c r="W30" s="124">
        <f>+E30+K30+Q30</f>
        <v>205</v>
      </c>
      <c r="X30" s="45">
        <v>195</v>
      </c>
      <c r="Y30" s="124">
        <v>213</v>
      </c>
    </row>
    <row r="31" spans="1:25" ht="12.75">
      <c r="A31" s="21" t="s">
        <v>30</v>
      </c>
      <c r="B31" s="24">
        <v>522</v>
      </c>
      <c r="C31" s="24">
        <v>515</v>
      </c>
      <c r="D31" s="24">
        <v>392</v>
      </c>
      <c r="E31" s="24">
        <v>188</v>
      </c>
      <c r="F31" s="24">
        <v>204</v>
      </c>
      <c r="G31" s="24">
        <v>130</v>
      </c>
      <c r="H31" s="24">
        <v>39</v>
      </c>
      <c r="I31" s="24">
        <v>39</v>
      </c>
      <c r="J31" s="24">
        <v>67</v>
      </c>
      <c r="K31" s="24">
        <v>134</v>
      </c>
      <c r="L31" s="24">
        <v>135</v>
      </c>
      <c r="M31" s="24">
        <v>232</v>
      </c>
      <c r="N31" s="24">
        <v>31</v>
      </c>
      <c r="O31" s="24">
        <v>20</v>
      </c>
      <c r="P31" s="24">
        <v>14</v>
      </c>
      <c r="Q31" s="24">
        <v>67</v>
      </c>
      <c r="R31" s="24">
        <v>71</v>
      </c>
      <c r="S31" s="24">
        <v>34</v>
      </c>
      <c r="T31" s="24">
        <f>+B31+H31+N31</f>
        <v>592</v>
      </c>
      <c r="U31" s="24">
        <v>575</v>
      </c>
      <c r="V31" s="24">
        <v>474</v>
      </c>
      <c r="W31" s="122">
        <f>+E31+K31+Q31</f>
        <v>389</v>
      </c>
      <c r="X31" s="126">
        <v>409</v>
      </c>
      <c r="Y31" s="122">
        <v>395</v>
      </c>
    </row>
    <row r="32" spans="1:26" ht="12.75">
      <c r="A32" s="21" t="s">
        <v>31</v>
      </c>
      <c r="B32" s="6">
        <v>167</v>
      </c>
      <c r="C32" s="6">
        <v>287</v>
      </c>
      <c r="D32" s="6" t="s">
        <v>42</v>
      </c>
      <c r="E32" s="6">
        <v>236</v>
      </c>
      <c r="F32" s="6">
        <v>242</v>
      </c>
      <c r="G32" s="6" t="s">
        <v>42</v>
      </c>
      <c r="H32" s="6">
        <v>13</v>
      </c>
      <c r="I32" s="6">
        <v>15</v>
      </c>
      <c r="J32" s="6" t="s">
        <v>42</v>
      </c>
      <c r="K32" s="6">
        <v>88</v>
      </c>
      <c r="L32" s="6">
        <v>83</v>
      </c>
      <c r="M32" s="6" t="s">
        <v>42</v>
      </c>
      <c r="N32" s="6">
        <v>1</v>
      </c>
      <c r="O32" s="6">
        <v>17</v>
      </c>
      <c r="P32" s="6" t="s">
        <v>42</v>
      </c>
      <c r="Q32" s="6">
        <v>7</v>
      </c>
      <c r="R32" s="6">
        <v>50</v>
      </c>
      <c r="S32" s="6" t="s">
        <v>42</v>
      </c>
      <c r="T32" s="6">
        <f>+B32+H32+N32</f>
        <v>181</v>
      </c>
      <c r="U32" s="6">
        <v>320</v>
      </c>
      <c r="V32" s="6" t="s">
        <v>42</v>
      </c>
      <c r="W32" s="124">
        <f>+E32+K32+Q32</f>
        <v>331</v>
      </c>
      <c r="X32" s="121">
        <v>375</v>
      </c>
      <c r="Y32" s="124" t="s">
        <v>42</v>
      </c>
      <c r="Z32" s="2" t="s">
        <v>0</v>
      </c>
    </row>
    <row r="33" spans="1:25" ht="12.75">
      <c r="A33" s="21" t="s">
        <v>32</v>
      </c>
      <c r="B33" s="24" t="s">
        <v>42</v>
      </c>
      <c r="C33" s="24">
        <v>41</v>
      </c>
      <c r="D33" s="24">
        <v>42</v>
      </c>
      <c r="E33" s="24" t="s">
        <v>42</v>
      </c>
      <c r="F33" s="24">
        <v>21</v>
      </c>
      <c r="G33" s="24">
        <v>23</v>
      </c>
      <c r="H33" s="24" t="s">
        <v>42</v>
      </c>
      <c r="I33" s="24">
        <v>1</v>
      </c>
      <c r="J33" s="24">
        <v>3</v>
      </c>
      <c r="K33" s="24" t="s">
        <v>42</v>
      </c>
      <c r="L33" s="24">
        <v>3</v>
      </c>
      <c r="M33" s="24">
        <v>4</v>
      </c>
      <c r="N33" s="24" t="s">
        <v>42</v>
      </c>
      <c r="O33" s="24">
        <v>1</v>
      </c>
      <c r="P33" s="24">
        <v>1</v>
      </c>
      <c r="Q33" s="24" t="s">
        <v>42</v>
      </c>
      <c r="R33" s="24">
        <v>3</v>
      </c>
      <c r="S33" s="24">
        <v>3</v>
      </c>
      <c r="T33" s="24" t="s">
        <v>42</v>
      </c>
      <c r="U33" s="24">
        <v>43</v>
      </c>
      <c r="V33" s="24">
        <v>46</v>
      </c>
      <c r="W33" s="122" t="s">
        <v>42</v>
      </c>
      <c r="X33" s="123">
        <v>27</v>
      </c>
      <c r="Y33" s="122">
        <v>30</v>
      </c>
    </row>
    <row r="34" spans="1:25" ht="12.75">
      <c r="A34" s="21" t="s">
        <v>33</v>
      </c>
      <c r="B34" s="6" t="s">
        <v>42</v>
      </c>
      <c r="C34" s="6" t="s">
        <v>42</v>
      </c>
      <c r="D34" s="6">
        <v>335</v>
      </c>
      <c r="E34" s="6" t="s">
        <v>42</v>
      </c>
      <c r="F34" s="6" t="s">
        <v>42</v>
      </c>
      <c r="G34" s="6">
        <v>937</v>
      </c>
      <c r="H34" s="6" t="s">
        <v>42</v>
      </c>
      <c r="I34" s="6" t="s">
        <v>42</v>
      </c>
      <c r="J34" s="6">
        <v>201</v>
      </c>
      <c r="K34" s="6" t="s">
        <v>42</v>
      </c>
      <c r="L34" s="6" t="s">
        <v>42</v>
      </c>
      <c r="M34" s="6">
        <v>562</v>
      </c>
      <c r="N34" s="6" t="s">
        <v>42</v>
      </c>
      <c r="O34" s="6" t="s">
        <v>42</v>
      </c>
      <c r="P34" s="6">
        <v>134</v>
      </c>
      <c r="Q34" s="6" t="s">
        <v>42</v>
      </c>
      <c r="R34" s="6" t="s">
        <v>42</v>
      </c>
      <c r="S34" s="6">
        <v>375</v>
      </c>
      <c r="T34" s="6" t="s">
        <v>42</v>
      </c>
      <c r="U34" s="6" t="s">
        <v>42</v>
      </c>
      <c r="V34" s="6">
        <v>669</v>
      </c>
      <c r="W34" s="124" t="s">
        <v>42</v>
      </c>
      <c r="X34" s="125" t="s">
        <v>42</v>
      </c>
      <c r="Y34" s="124">
        <v>1873</v>
      </c>
    </row>
    <row r="35" spans="1:25" ht="12.75">
      <c r="A35" s="21" t="s">
        <v>56</v>
      </c>
      <c r="B35" s="24" t="s">
        <v>42</v>
      </c>
      <c r="C35" s="24">
        <v>54</v>
      </c>
      <c r="D35" s="24" t="s">
        <v>42</v>
      </c>
      <c r="E35" s="24" t="s">
        <v>42</v>
      </c>
      <c r="F35" s="24">
        <v>11</v>
      </c>
      <c r="G35" s="24" t="s">
        <v>42</v>
      </c>
      <c r="H35" s="24" t="s">
        <v>42</v>
      </c>
      <c r="I35" s="24">
        <v>3</v>
      </c>
      <c r="J35" s="24" t="s">
        <v>42</v>
      </c>
      <c r="K35" s="24" t="s">
        <v>42</v>
      </c>
      <c r="L35" s="24">
        <v>9</v>
      </c>
      <c r="M35" s="24" t="s">
        <v>42</v>
      </c>
      <c r="N35" s="24" t="s">
        <v>42</v>
      </c>
      <c r="O35" s="24">
        <v>4</v>
      </c>
      <c r="P35" s="24" t="s">
        <v>42</v>
      </c>
      <c r="Q35" s="24" t="s">
        <v>42</v>
      </c>
      <c r="R35" s="24">
        <v>20</v>
      </c>
      <c r="S35" s="24" t="s">
        <v>42</v>
      </c>
      <c r="T35" s="24" t="s">
        <v>42</v>
      </c>
      <c r="U35" s="24">
        <v>60</v>
      </c>
      <c r="V35" s="24" t="s">
        <v>42</v>
      </c>
      <c r="W35" s="122" t="s">
        <v>42</v>
      </c>
      <c r="X35" s="126">
        <v>40</v>
      </c>
      <c r="Y35" s="122" t="s">
        <v>42</v>
      </c>
    </row>
    <row r="36" spans="1:26" ht="12.75">
      <c r="A36" s="21" t="s">
        <v>34</v>
      </c>
      <c r="B36" s="6">
        <v>561</v>
      </c>
      <c r="C36" s="6" t="s">
        <v>42</v>
      </c>
      <c r="D36" s="6">
        <v>575</v>
      </c>
      <c r="E36" s="6">
        <v>427</v>
      </c>
      <c r="F36" s="6" t="s">
        <v>42</v>
      </c>
      <c r="G36" s="6">
        <v>439</v>
      </c>
      <c r="H36" s="6">
        <v>87</v>
      </c>
      <c r="I36" s="6" t="s">
        <v>42</v>
      </c>
      <c r="J36" s="6">
        <v>92</v>
      </c>
      <c r="K36" s="6">
        <v>217</v>
      </c>
      <c r="L36" s="6" t="s">
        <v>42</v>
      </c>
      <c r="M36" s="6">
        <v>266</v>
      </c>
      <c r="N36" s="6">
        <v>42</v>
      </c>
      <c r="O36" s="6" t="s">
        <v>42</v>
      </c>
      <c r="P36" s="6">
        <v>42</v>
      </c>
      <c r="Q36" s="6">
        <v>103</v>
      </c>
      <c r="R36" s="6" t="s">
        <v>42</v>
      </c>
      <c r="S36" s="6">
        <v>105</v>
      </c>
      <c r="T36" s="6">
        <f>+B36+H36+N36</f>
        <v>690</v>
      </c>
      <c r="U36" s="6" t="s">
        <v>42</v>
      </c>
      <c r="V36" s="6">
        <v>709</v>
      </c>
      <c r="W36" s="124">
        <f>+E36+K36+Q36</f>
        <v>747</v>
      </c>
      <c r="X36" s="121" t="s">
        <v>42</v>
      </c>
      <c r="Y36" s="124">
        <v>810</v>
      </c>
      <c r="Z36" s="2" t="s">
        <v>0</v>
      </c>
    </row>
    <row r="37" spans="1:25" ht="12.75">
      <c r="A37" s="2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22"/>
      <c r="X37" s="126"/>
      <c r="Y37" s="122"/>
    </row>
    <row r="38" spans="1:25" ht="12.75">
      <c r="A38" s="19" t="s">
        <v>35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24"/>
      <c r="X38" s="121"/>
      <c r="Y38" s="124"/>
    </row>
    <row r="39" spans="1:25" ht="12.75">
      <c r="A39" s="21" t="s">
        <v>36</v>
      </c>
      <c r="B39" s="25">
        <v>1</v>
      </c>
      <c r="C39" s="25" t="s">
        <v>42</v>
      </c>
      <c r="D39" s="24" t="s">
        <v>42</v>
      </c>
      <c r="E39" s="24">
        <v>3</v>
      </c>
      <c r="F39" s="24" t="s">
        <v>42</v>
      </c>
      <c r="G39" s="24" t="s">
        <v>42</v>
      </c>
      <c r="H39" s="25" t="s">
        <v>16</v>
      </c>
      <c r="I39" s="25" t="s">
        <v>42</v>
      </c>
      <c r="J39" s="24" t="s">
        <v>42</v>
      </c>
      <c r="K39" s="25" t="s">
        <v>16</v>
      </c>
      <c r="L39" s="25" t="s">
        <v>42</v>
      </c>
      <c r="M39" s="24" t="s">
        <v>42</v>
      </c>
      <c r="N39" s="25" t="s">
        <v>16</v>
      </c>
      <c r="O39" s="25" t="s">
        <v>42</v>
      </c>
      <c r="P39" s="24" t="s">
        <v>42</v>
      </c>
      <c r="Q39" s="25" t="s">
        <v>16</v>
      </c>
      <c r="R39" s="25" t="s">
        <v>42</v>
      </c>
      <c r="S39" s="24" t="s">
        <v>42</v>
      </c>
      <c r="T39" s="25" t="s">
        <v>16</v>
      </c>
      <c r="U39" s="24" t="s">
        <v>42</v>
      </c>
      <c r="V39" s="24" t="s">
        <v>42</v>
      </c>
      <c r="W39" s="122">
        <f>+E39+K39+Q39</f>
        <v>3</v>
      </c>
      <c r="X39" s="123" t="s">
        <v>42</v>
      </c>
      <c r="Y39" s="122" t="s">
        <v>42</v>
      </c>
    </row>
    <row r="40" spans="1:25" ht="12.75">
      <c r="A40" s="21" t="s">
        <v>37</v>
      </c>
      <c r="B40" s="6" t="s">
        <v>42</v>
      </c>
      <c r="C40" s="6">
        <v>15</v>
      </c>
      <c r="D40" s="6">
        <v>15</v>
      </c>
      <c r="E40" s="6" t="s">
        <v>42</v>
      </c>
      <c r="F40" s="6">
        <v>18</v>
      </c>
      <c r="G40" s="6">
        <v>19</v>
      </c>
      <c r="H40" s="6" t="s">
        <v>42</v>
      </c>
      <c r="I40" s="6">
        <v>5</v>
      </c>
      <c r="J40" s="6">
        <v>5</v>
      </c>
      <c r="K40" s="6" t="s">
        <v>42</v>
      </c>
      <c r="L40" s="6">
        <v>26</v>
      </c>
      <c r="M40" s="6">
        <v>27</v>
      </c>
      <c r="N40" s="6" t="s">
        <v>42</v>
      </c>
      <c r="O40" s="6">
        <v>2</v>
      </c>
      <c r="P40" s="6">
        <v>2</v>
      </c>
      <c r="Q40" s="6" t="s">
        <v>42</v>
      </c>
      <c r="R40" s="6">
        <v>7</v>
      </c>
      <c r="S40" s="6">
        <v>7</v>
      </c>
      <c r="T40" s="6" t="s">
        <v>42</v>
      </c>
      <c r="U40" s="6">
        <v>22</v>
      </c>
      <c r="V40" s="6">
        <v>22</v>
      </c>
      <c r="W40" s="124" t="s">
        <v>42</v>
      </c>
      <c r="X40" s="125">
        <v>52</v>
      </c>
      <c r="Y40" s="124">
        <v>54</v>
      </c>
    </row>
    <row r="41" spans="1:25" ht="12.75">
      <c r="A41" s="21" t="s">
        <v>38</v>
      </c>
      <c r="B41" s="24" t="s">
        <v>42</v>
      </c>
      <c r="C41" s="24" t="s">
        <v>42</v>
      </c>
      <c r="D41" s="24">
        <v>19</v>
      </c>
      <c r="E41" s="24" t="s">
        <v>42</v>
      </c>
      <c r="F41" s="24" t="s">
        <v>42</v>
      </c>
      <c r="G41" s="24">
        <v>52</v>
      </c>
      <c r="H41" s="24" t="s">
        <v>42</v>
      </c>
      <c r="I41" s="24" t="s">
        <v>42</v>
      </c>
      <c r="J41" s="24">
        <v>9</v>
      </c>
      <c r="K41" s="24" t="s">
        <v>42</v>
      </c>
      <c r="L41" s="24" t="s">
        <v>42</v>
      </c>
      <c r="M41" s="24">
        <v>295</v>
      </c>
      <c r="N41" s="24" t="s">
        <v>42</v>
      </c>
      <c r="O41" s="24" t="s">
        <v>42</v>
      </c>
      <c r="P41" s="24">
        <v>1</v>
      </c>
      <c r="Q41" s="24" t="s">
        <v>42</v>
      </c>
      <c r="R41" s="24" t="s">
        <v>42</v>
      </c>
      <c r="S41" s="24">
        <v>17</v>
      </c>
      <c r="T41" s="24" t="s">
        <v>42</v>
      </c>
      <c r="U41" s="24" t="s">
        <v>42</v>
      </c>
      <c r="V41" s="24">
        <v>28</v>
      </c>
      <c r="W41" s="122" t="s">
        <v>42</v>
      </c>
      <c r="X41" s="123" t="s">
        <v>42</v>
      </c>
      <c r="Y41" s="122">
        <v>364</v>
      </c>
    </row>
    <row r="42" spans="1:25" ht="12.75">
      <c r="A42" s="21" t="s">
        <v>39</v>
      </c>
      <c r="B42" s="6" t="s">
        <v>53</v>
      </c>
      <c r="C42" s="6" t="s">
        <v>53</v>
      </c>
      <c r="D42" s="6" t="s">
        <v>53</v>
      </c>
      <c r="E42" s="6" t="s">
        <v>53</v>
      </c>
      <c r="F42" s="6" t="s">
        <v>53</v>
      </c>
      <c r="G42" s="6" t="s">
        <v>53</v>
      </c>
      <c r="H42" s="6" t="s">
        <v>53</v>
      </c>
      <c r="I42" s="6" t="s">
        <v>53</v>
      </c>
      <c r="J42" s="6" t="s">
        <v>53</v>
      </c>
      <c r="K42" s="6" t="s">
        <v>53</v>
      </c>
      <c r="L42" s="6" t="s">
        <v>53</v>
      </c>
      <c r="M42" s="6" t="s">
        <v>53</v>
      </c>
      <c r="N42" s="6" t="s">
        <v>53</v>
      </c>
      <c r="O42" s="6" t="s">
        <v>53</v>
      </c>
      <c r="P42" s="6" t="s">
        <v>53</v>
      </c>
      <c r="Q42" s="6" t="s">
        <v>53</v>
      </c>
      <c r="R42" s="6" t="s">
        <v>53</v>
      </c>
      <c r="S42" s="6" t="s">
        <v>53</v>
      </c>
      <c r="T42" s="6" t="s">
        <v>53</v>
      </c>
      <c r="U42" s="6" t="s">
        <v>53</v>
      </c>
      <c r="V42" s="6" t="s">
        <v>53</v>
      </c>
      <c r="W42" s="124" t="s">
        <v>53</v>
      </c>
      <c r="X42" s="125" t="s">
        <v>53</v>
      </c>
      <c r="Y42" s="124" t="s">
        <v>53</v>
      </c>
    </row>
    <row r="43" spans="1:25" ht="12.75">
      <c r="A43" s="23" t="s">
        <v>60</v>
      </c>
      <c r="B43" s="26">
        <v>16</v>
      </c>
      <c r="C43" s="26">
        <v>16</v>
      </c>
      <c r="D43" s="26">
        <v>16</v>
      </c>
      <c r="E43" s="26">
        <v>34</v>
      </c>
      <c r="F43" s="26">
        <v>35</v>
      </c>
      <c r="G43" s="26">
        <v>40</v>
      </c>
      <c r="H43" s="26">
        <v>2</v>
      </c>
      <c r="I43" s="26">
        <v>2</v>
      </c>
      <c r="J43" s="26">
        <v>2</v>
      </c>
      <c r="K43" s="26">
        <v>8</v>
      </c>
      <c r="L43" s="26">
        <v>9</v>
      </c>
      <c r="M43" s="26">
        <v>9</v>
      </c>
      <c r="N43" s="26">
        <v>2</v>
      </c>
      <c r="O43" s="26">
        <v>2</v>
      </c>
      <c r="P43" s="26">
        <v>2</v>
      </c>
      <c r="Q43" s="26">
        <v>7</v>
      </c>
      <c r="R43" s="26">
        <v>7</v>
      </c>
      <c r="S43" s="26">
        <v>9</v>
      </c>
      <c r="T43" s="26">
        <f>+B43+H43+N43</f>
        <v>20</v>
      </c>
      <c r="U43" s="26">
        <v>19</v>
      </c>
      <c r="V43" s="26">
        <v>20</v>
      </c>
      <c r="W43" s="127">
        <f>+E43+K43+Q43</f>
        <v>49</v>
      </c>
      <c r="X43" s="128">
        <v>51</v>
      </c>
      <c r="Y43" s="122">
        <v>58</v>
      </c>
    </row>
    <row r="44" spans="1:25" ht="14.25">
      <c r="A44" s="63"/>
      <c r="B44" s="64" t="s">
        <v>51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6"/>
      <c r="V44" s="66"/>
      <c r="W44" s="66"/>
      <c r="X44" s="67"/>
      <c r="Y44" s="68"/>
    </row>
    <row r="45" spans="1:25" ht="12.75">
      <c r="A45" s="64"/>
      <c r="B45" s="69" t="s">
        <v>40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7"/>
      <c r="Y45" s="70"/>
    </row>
    <row r="46" spans="1:25" ht="12.75">
      <c r="A46" s="69"/>
      <c r="B46" s="69" t="s">
        <v>54</v>
      </c>
      <c r="C46" s="71"/>
      <c r="D46" s="71"/>
      <c r="E46" s="71"/>
      <c r="F46" s="71"/>
      <c r="G46" s="71"/>
      <c r="H46" s="71"/>
      <c r="I46" s="71"/>
      <c r="J46" s="71"/>
      <c r="K46" s="69"/>
      <c r="L46" s="69"/>
      <c r="M46" s="69"/>
      <c r="N46" s="71"/>
      <c r="O46" s="71"/>
      <c r="P46" s="71"/>
      <c r="Q46" s="71"/>
      <c r="R46" s="71"/>
      <c r="S46" s="71"/>
      <c r="T46" s="72"/>
      <c r="U46" s="72"/>
      <c r="V46" s="72"/>
      <c r="W46" s="71"/>
      <c r="X46" s="67"/>
      <c r="Y46" s="67"/>
    </row>
    <row r="47" spans="1:25" ht="12.75">
      <c r="A47" s="73"/>
      <c r="B47" s="73" t="s">
        <v>49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67"/>
      <c r="Y47" s="67"/>
    </row>
    <row r="48" spans="1:25" ht="12.75">
      <c r="A48" s="73"/>
      <c r="B48" s="73" t="s">
        <v>50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67"/>
      <c r="Y48" s="70"/>
    </row>
    <row r="49" spans="1:25" ht="12.75">
      <c r="A49" s="69"/>
      <c r="B49" s="69" t="s">
        <v>48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67"/>
      <c r="Y49" s="70"/>
    </row>
    <row r="50" spans="1:25" ht="12.75">
      <c r="A50" s="69"/>
      <c r="B50" s="69" t="s">
        <v>106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67"/>
      <c r="Y50" s="70"/>
    </row>
    <row r="51" spans="1:25" ht="13.5" thickBot="1">
      <c r="A51" s="75"/>
      <c r="B51" s="76" t="s">
        <v>107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7"/>
      <c r="Y51" s="77"/>
    </row>
    <row r="52" spans="2:2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</sheetData>
  <sheetProtection/>
  <mergeCells count="17">
    <mergeCell ref="B2:M2"/>
    <mergeCell ref="B4:M4"/>
    <mergeCell ref="N2:Y2"/>
    <mergeCell ref="N4:Y4"/>
    <mergeCell ref="A7:A10"/>
    <mergeCell ref="B9:D9"/>
    <mergeCell ref="E9:G9"/>
    <mergeCell ref="H9:J9"/>
    <mergeCell ref="K9:M9"/>
    <mergeCell ref="N9:P9"/>
    <mergeCell ref="Q9:S9"/>
    <mergeCell ref="T9:V9"/>
    <mergeCell ref="W9:Y9"/>
    <mergeCell ref="B7:G8"/>
    <mergeCell ref="N7:S8"/>
    <mergeCell ref="H7:M8"/>
    <mergeCell ref="T7:Y8"/>
  </mergeCells>
  <printOptions horizontalCentered="1"/>
  <pageMargins left="0.54" right="0.25" top="0.5" bottom="0.5" header="0" footer="0"/>
  <pageSetup horizontalDpi="180" verticalDpi="180" orientation="landscape" scale="75" r:id="rId1"/>
  <colBreaks count="1" manualBreakCount="1">
    <brk id="13" max="50" man="1"/>
  </colBreaks>
  <ignoredErrors>
    <ignoredError sqref="B11:C11 B10:D10 E10:Y10 D11:Y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anup </cp:lastModifiedBy>
  <cp:lastPrinted>2013-12-30T16:03:46Z</cp:lastPrinted>
  <dcterms:created xsi:type="dcterms:W3CDTF">2000-12-19T23:03:20Z</dcterms:created>
  <dcterms:modified xsi:type="dcterms:W3CDTF">2013-12-30T16:04:18Z</dcterms:modified>
  <cp:category/>
  <cp:version/>
  <cp:contentType/>
  <cp:contentStatus/>
</cp:coreProperties>
</file>