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Objects="placeholders" defaultThemeVersion="124226"/>
  <bookViews>
    <workbookView xWindow="0" yWindow="-15" windowWidth="9555" windowHeight="4755"/>
  </bookViews>
  <sheets>
    <sheet name="Table 32.2(All India)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32.2(All India)'!$A$1:$T$36</definedName>
    <definedName name="_xlnm.Print_Titles" localSheetId="0">'Table 32.2(All India)'!$A:$A</definedName>
  </definedNames>
  <calcPr calcId="144525" iterate="1" iterateCount="1"/>
</workbook>
</file>

<file path=xl/calcChain.xml><?xml version="1.0" encoding="utf-8"?>
<calcChain xmlns="http://schemas.openxmlformats.org/spreadsheetml/2006/main">
  <c r="S30" i="1" l="1"/>
  <c r="I30" i="1"/>
  <c r="T30" i="1" s="1"/>
  <c r="S29" i="1"/>
  <c r="I29" i="1"/>
  <c r="T29" i="1" s="1"/>
  <c r="I18" i="1" l="1"/>
  <c r="I17" i="1"/>
  <c r="S18" i="1"/>
  <c r="S17" i="1"/>
</calcChain>
</file>

<file path=xl/sharedStrings.xml><?xml version="1.0" encoding="utf-8"?>
<sst xmlns="http://schemas.openxmlformats.org/spreadsheetml/2006/main" count="137" uniqueCount="123">
  <si>
    <t xml:space="preserve"> </t>
  </si>
  <si>
    <t xml:space="preserve">  Year</t>
  </si>
  <si>
    <t xml:space="preserve">      ('000 no.)</t>
  </si>
  <si>
    <t xml:space="preserve">      All</t>
  </si>
  <si>
    <t>factories</t>
  </si>
  <si>
    <t>Total</t>
  </si>
  <si>
    <t>Texti-</t>
  </si>
  <si>
    <t>Printing</t>
  </si>
  <si>
    <t>Manufac-</t>
  </si>
  <si>
    <t>Electrical</t>
  </si>
  <si>
    <t>Trans-</t>
  </si>
  <si>
    <t>Elect-</t>
  </si>
  <si>
    <t>Rest</t>
  </si>
  <si>
    <t xml:space="preserve">   (Govt.</t>
  </si>
  <si>
    <t xml:space="preserve"> (cols.</t>
  </si>
  <si>
    <t>les</t>
  </si>
  <si>
    <t xml:space="preserve">  publi-</t>
  </si>
  <si>
    <t xml:space="preserve">  ture of</t>
  </si>
  <si>
    <t xml:space="preserve"> machinery</t>
  </si>
  <si>
    <t>port</t>
  </si>
  <si>
    <t>ricity,</t>
  </si>
  <si>
    <t xml:space="preserve">      and</t>
  </si>
  <si>
    <t>shing &amp;</t>
  </si>
  <si>
    <t>apparatus,</t>
  </si>
  <si>
    <t>equip-</t>
  </si>
  <si>
    <t>gas and</t>
  </si>
  <si>
    <t xml:space="preserve">  others)</t>
  </si>
  <si>
    <t>allied</t>
  </si>
  <si>
    <t>appliances</t>
  </si>
  <si>
    <t>ment</t>
  </si>
  <si>
    <t>steam</t>
  </si>
  <si>
    <t xml:space="preserve">   1</t>
  </si>
  <si>
    <t>Tobacco</t>
  </si>
  <si>
    <t>Non-</t>
  </si>
  <si>
    <t xml:space="preserve">  Basic</t>
  </si>
  <si>
    <t>metallic</t>
  </si>
  <si>
    <t xml:space="preserve">  metal</t>
  </si>
  <si>
    <t>ture of</t>
  </si>
  <si>
    <t xml:space="preserve"> port</t>
  </si>
  <si>
    <t xml:space="preserve"> chemical</t>
  </si>
  <si>
    <t xml:space="preserve"> mineral</t>
  </si>
  <si>
    <t xml:space="preserve">  indus-</t>
  </si>
  <si>
    <t xml:space="preserve"> products</t>
  </si>
  <si>
    <t>products</t>
  </si>
  <si>
    <t xml:space="preserve">  tries</t>
  </si>
  <si>
    <t>16</t>
  </si>
  <si>
    <t>(Col.</t>
  </si>
  <si>
    <t>Food</t>
  </si>
  <si>
    <t>beve-</t>
  </si>
  <si>
    <t>rages</t>
  </si>
  <si>
    <t>Public Sector</t>
  </si>
  <si>
    <t xml:space="preserve">   indus-</t>
  </si>
  <si>
    <t>tries</t>
  </si>
  <si>
    <t>Private Sector</t>
  </si>
  <si>
    <t>and</t>
  </si>
  <si>
    <t>Chemical</t>
  </si>
  <si>
    <t>machi-</t>
  </si>
  <si>
    <t xml:space="preserve">nery </t>
  </si>
  <si>
    <t>machinery</t>
  </si>
  <si>
    <t>&amp; supplies</t>
  </si>
  <si>
    <t xml:space="preserve"> 2001</t>
  </si>
  <si>
    <t xml:space="preserve"> 2002</t>
  </si>
  <si>
    <t xml:space="preserve"> 2004</t>
  </si>
  <si>
    <t xml:space="preserve"> 2005</t>
  </si>
  <si>
    <t xml:space="preserve"> 2003</t>
  </si>
  <si>
    <t xml:space="preserve"> 2000</t>
  </si>
  <si>
    <t>4226</t>
  </si>
  <si>
    <t>798</t>
  </si>
  <si>
    <t>79</t>
  </si>
  <si>
    <t>38</t>
  </si>
  <si>
    <t>40</t>
  </si>
  <si>
    <t>22</t>
  </si>
  <si>
    <t>74</t>
  </si>
  <si>
    <t>70</t>
  </si>
  <si>
    <t>475</t>
  </si>
  <si>
    <t>3428</t>
  </si>
  <si>
    <t>676</t>
  </si>
  <si>
    <t>36</t>
  </si>
  <si>
    <t>516</t>
  </si>
  <si>
    <t>256</t>
  </si>
  <si>
    <t>267</t>
  </si>
  <si>
    <t>193</t>
  </si>
  <si>
    <t>174</t>
  </si>
  <si>
    <t>85</t>
  </si>
  <si>
    <t>1225</t>
  </si>
  <si>
    <t xml:space="preserve"> LABOUR AND EMPLOYMENT</t>
  </si>
  <si>
    <t xml:space="preserve"> 2006</t>
  </si>
  <si>
    <t xml:space="preserve"> 2007</t>
  </si>
  <si>
    <t>2008</t>
  </si>
  <si>
    <t>2009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</si>
  <si>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</si>
  <si>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</si>
  <si>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</si>
  <si>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</si>
  <si>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</si>
  <si>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</si>
  <si>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</si>
  <si>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</si>
  <si>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</si>
  <si>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</si>
  <si>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</si>
  <si>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</si>
  <si>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</si>
  <si>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</si>
  <si>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</si>
  <si>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</si>
  <si>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</si>
  <si>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</si>
  <si>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2-8)</t>
  </si>
  <si>
    <t>(cols.9+19)</t>
  </si>
  <si>
    <t>10-18)</t>
  </si>
  <si>
    <t>35</t>
  </si>
  <si>
    <t>31</t>
  </si>
  <si>
    <t>54</t>
  </si>
  <si>
    <t>28</t>
  </si>
  <si>
    <t>135</t>
  </si>
  <si>
    <t>138</t>
  </si>
  <si>
    <t>728</t>
  </si>
  <si>
    <t>1148</t>
  </si>
  <si>
    <t>Source: Labour Bureau Chandigarh, Ministry of Labour and Employment.</t>
  </si>
  <si>
    <t xml:space="preserve"> Note; 1. The data relates to the responding States/UTs2m(i) &amp;2m(ii) of Factories Act</t>
  </si>
  <si>
    <t xml:space="preserve">            2. Total may not tally due rounding off of the figures.</t>
  </si>
  <si>
    <t xml:space="preserve">Table 32.2: FACTORY EMPLOYMENT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</si>
</sst>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left"/>
    </xf>
    <xf numFmtId="49" fontId="1" fillId="0" borderId="0" xfId="0" applyNumberFormat="1" applyFont="1" applyBorder="1" applyAlignment="1">
      <alignment horizontal="right"/>
    </xf>
    <xf numFmtId="49" fontId="4" fillId="0" borderId="0" xfId="0" applyNumberFormat="1" applyFont="1" applyAlignment="1" applyProtection="1">
      <alignment horizontal="center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>
      <alignment horizontal="right"/>
    </xf>
    <xf numFmtId="1" fontId="4" fillId="2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4" borderId="0" xfId="0" applyFont="1" applyFill="1" applyBorder="1"/>
    <xf numFmtId="0" fontId="1" fillId="4" borderId="5" xfId="0" applyFont="1" applyFill="1" applyBorder="1" applyAlignment="1" applyProtection="1">
      <alignment horizontal="left"/>
    </xf>
    <xf numFmtId="0" fontId="1" fillId="4" borderId="6" xfId="0" applyFont="1" applyFill="1" applyBorder="1"/>
    <xf numFmtId="0" fontId="4" fillId="4" borderId="4" xfId="0" applyFont="1" applyFill="1" applyBorder="1"/>
    <xf numFmtId="0" fontId="4" fillId="4" borderId="7" xfId="0" applyFont="1" applyFill="1" applyBorder="1"/>
    <xf numFmtId="37" fontId="4" fillId="4" borderId="8" xfId="0" applyNumberFormat="1" applyFont="1" applyFill="1" applyBorder="1" applyAlignment="1" applyProtection="1">
      <alignment horizontal="right"/>
    </xf>
    <xf numFmtId="0" fontId="4" fillId="4" borderId="8" xfId="0" applyFont="1" applyFill="1" applyBorder="1"/>
    <xf numFmtId="49" fontId="4" fillId="4" borderId="0" xfId="0" applyNumberFormat="1" applyFont="1" applyFill="1" applyBorder="1" applyAlignment="1" applyProtection="1">
      <alignment horizontal="right"/>
    </xf>
    <xf numFmtId="0" fontId="4" fillId="4" borderId="4" xfId="0" applyFont="1" applyFill="1" applyBorder="1" applyAlignment="1" applyProtection="1">
      <alignment horizontal="center"/>
    </xf>
    <xf numFmtId="49" fontId="4" fillId="4" borderId="9" xfId="0" applyNumberFormat="1" applyFont="1" applyFill="1" applyBorder="1" applyAlignment="1" applyProtection="1">
      <alignment horizontal="center"/>
    </xf>
    <xf numFmtId="49" fontId="4" fillId="4" borderId="0" xfId="0" applyNumberFormat="1" applyFont="1" applyFill="1" applyBorder="1" applyAlignment="1">
      <alignment horizontal="right"/>
    </xf>
    <xf numFmtId="49" fontId="4" fillId="4" borderId="9" xfId="0" applyNumberFormat="1" applyFont="1" applyFill="1" applyBorder="1" applyAlignment="1">
      <alignment horizontal="center"/>
    </xf>
    <xf numFmtId="0" fontId="1" fillId="4" borderId="10" xfId="0" applyFont="1" applyFill="1" applyBorder="1"/>
    <xf numFmtId="49" fontId="4" fillId="4" borderId="11" xfId="0" applyNumberFormat="1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right"/>
    </xf>
    <xf numFmtId="0" fontId="1" fillId="4" borderId="8" xfId="0" applyFont="1" applyFill="1" applyBorder="1"/>
    <xf numFmtId="0" fontId="1" fillId="4" borderId="12" xfId="0" applyFont="1" applyFill="1" applyBorder="1"/>
    <xf numFmtId="49" fontId="4" fillId="4" borderId="4" xfId="0" applyNumberFormat="1" applyFont="1" applyFill="1" applyBorder="1" applyAlignment="1" applyProtection="1">
      <alignment horizontal="center"/>
    </xf>
    <xf numFmtId="49" fontId="4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0" fontId="4" fillId="0" borderId="0" xfId="0" applyFont="1" applyBorder="1"/>
    <xf numFmtId="49" fontId="1" fillId="0" borderId="0" xfId="0" applyNumberFormat="1" applyFont="1" applyBorder="1" applyAlignment="1">
      <alignment horizontal="center"/>
    </xf>
    <xf numFmtId="49" fontId="4" fillId="4" borderId="13" xfId="0" applyNumberFormat="1" applyFont="1" applyFill="1" applyBorder="1" applyAlignment="1" applyProtection="1">
      <alignment horizontal="center"/>
    </xf>
    <xf numFmtId="0" fontId="1" fillId="0" borderId="0" xfId="0" applyFont="1" applyFill="1"/>
    <xf numFmtId="0" fontId="4" fillId="4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49" fontId="3" fillId="4" borderId="14" xfId="0" applyNumberFormat="1" applyFont="1" applyFill="1" applyBorder="1" applyAlignment="1" applyProtection="1">
      <alignment horizontal="center"/>
    </xf>
    <xf numFmtId="49" fontId="4" fillId="4" borderId="14" xfId="0" applyNumberFormat="1" applyFont="1" applyFill="1" applyBorder="1" applyAlignment="1" applyProtection="1">
      <alignment horizontal="right"/>
    </xf>
    <xf numFmtId="49" fontId="4" fillId="4" borderId="15" xfId="0" applyNumberFormat="1" applyFont="1" applyFill="1" applyBorder="1" applyAlignment="1" applyProtection="1">
      <alignment horizontal="right"/>
    </xf>
    <xf numFmtId="49" fontId="4" fillId="4" borderId="9" xfId="0" applyNumberFormat="1" applyFont="1" applyFill="1" applyBorder="1" applyAlignment="1" applyProtection="1">
      <alignment horizontal="right"/>
    </xf>
    <xf numFmtId="49" fontId="4" fillId="4" borderId="9" xfId="0" applyNumberFormat="1" applyFont="1" applyFill="1" applyBorder="1" applyAlignment="1">
      <alignment horizontal="right"/>
    </xf>
    <xf numFmtId="0" fontId="4" fillId="4" borderId="11" xfId="0" applyFont="1" applyFill="1" applyBorder="1" applyAlignment="1">
      <alignment horizontal="right"/>
    </xf>
    <xf numFmtId="49" fontId="4" fillId="4" borderId="11" xfId="0" applyNumberFormat="1" applyFont="1" applyFill="1" applyBorder="1" applyAlignment="1" applyProtection="1">
      <alignment horizontal="right"/>
    </xf>
    <xf numFmtId="49" fontId="4" fillId="4" borderId="11" xfId="0" applyNumberFormat="1" applyFont="1" applyFill="1" applyBorder="1" applyAlignment="1">
      <alignment horizontal="right"/>
    </xf>
    <xf numFmtId="0" fontId="1" fillId="4" borderId="9" xfId="0" applyFont="1" applyFill="1" applyBorder="1"/>
    <xf numFmtId="0" fontId="1" fillId="4" borderId="11" xfId="0" applyFont="1" applyFill="1" applyBorder="1"/>
    <xf numFmtId="0" fontId="3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/>
    <xf numFmtId="0" fontId="1" fillId="4" borderId="19" xfId="0" applyFont="1" applyFill="1" applyBorder="1"/>
    <xf numFmtId="49" fontId="4" fillId="3" borderId="18" xfId="0" applyNumberFormat="1" applyFont="1" applyFill="1" applyBorder="1" applyAlignment="1">
      <alignment horizontal="center"/>
    </xf>
    <xf numFmtId="0" fontId="2" fillId="4" borderId="4" xfId="0" applyFont="1" applyFill="1" applyBorder="1" applyAlignment="1" applyProtection="1"/>
    <xf numFmtId="0" fontId="3" fillId="4" borderId="4" xfId="0" applyFont="1" applyFill="1" applyBorder="1" applyAlignment="1" applyProtection="1"/>
    <xf numFmtId="0" fontId="3" fillId="4" borderId="0" xfId="0" applyFont="1" applyFill="1" applyBorder="1" applyAlignment="1" applyProtection="1"/>
    <xf numFmtId="49" fontId="3" fillId="4" borderId="15" xfId="0" applyNumberFormat="1" applyFont="1" applyFill="1" applyBorder="1" applyAlignment="1" applyProtection="1">
      <alignment horizontal="center"/>
    </xf>
    <xf numFmtId="0" fontId="4" fillId="4" borderId="0" xfId="0" applyFont="1" applyFill="1" applyBorder="1" applyAlignment="1">
      <alignment horizontal="center" vertical="center"/>
    </xf>
    <xf numFmtId="49" fontId="4" fillId="4" borderId="20" xfId="0" applyNumberFormat="1" applyFont="1" applyFill="1" applyBorder="1" applyAlignment="1" applyProtection="1">
      <alignment horizontal="center" vertical="center"/>
    </xf>
    <xf numFmtId="0" fontId="4" fillId="4" borderId="17" xfId="0" applyFont="1" applyFill="1" applyBorder="1" applyAlignment="1" applyProtection="1"/>
    <xf numFmtId="0" fontId="4" fillId="4" borderId="8" xfId="0" applyFont="1" applyFill="1" applyBorder="1" applyAlignment="1" applyProtection="1"/>
    <xf numFmtId="0" fontId="1" fillId="4" borderId="20" xfId="0" applyFont="1" applyFill="1" applyBorder="1"/>
    <xf numFmtId="49" fontId="1" fillId="0" borderId="0" xfId="0" applyNumberFormat="1" applyFont="1" applyFill="1"/>
    <xf numFmtId="0" fontId="1" fillId="4" borderId="21" xfId="0" applyFont="1" applyFill="1" applyBorder="1"/>
    <xf numFmtId="0" fontId="1" fillId="4" borderId="22" xfId="0" applyFont="1" applyFill="1" applyBorder="1"/>
    <xf numFmtId="49" fontId="4" fillId="4" borderId="22" xfId="0" applyNumberFormat="1" applyFont="1" applyFill="1" applyBorder="1" applyAlignment="1" applyProtection="1">
      <alignment horizontal="center" vertical="center"/>
    </xf>
    <xf numFmtId="49" fontId="4" fillId="4" borderId="23" xfId="0" applyNumberFormat="1" applyFont="1" applyFill="1" applyBorder="1" applyAlignment="1">
      <alignment horizontal="center" vertical="center"/>
    </xf>
    <xf numFmtId="0" fontId="4" fillId="4" borderId="24" xfId="0" applyFont="1" applyFill="1" applyBorder="1" applyAlignment="1" applyProtection="1">
      <alignment horizontal="center"/>
    </xf>
    <xf numFmtId="49" fontId="2" fillId="4" borderId="25" xfId="0" applyNumberFormat="1" applyFont="1" applyFill="1" applyBorder="1" applyAlignment="1" applyProtection="1">
      <alignment horizontal="center"/>
    </xf>
    <xf numFmtId="0" fontId="4" fillId="4" borderId="19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right"/>
    </xf>
    <xf numFmtId="0" fontId="1" fillId="4" borderId="26" xfId="0" applyFont="1" applyFill="1" applyBorder="1"/>
    <xf numFmtId="0" fontId="1" fillId="4" borderId="27" xfId="0" applyFont="1" applyFill="1" applyBorder="1"/>
    <xf numFmtId="0" fontId="3" fillId="4" borderId="18" xfId="0" applyFont="1" applyFill="1" applyBorder="1" applyAlignment="1" applyProtection="1"/>
    <xf numFmtId="0" fontId="6" fillId="0" borderId="0" xfId="0" applyFont="1" applyBorder="1" applyAlignment="1">
      <alignment vertical="top"/>
    </xf>
    <xf numFmtId="0" fontId="1" fillId="0" borderId="0" xfId="0" applyFont="1" applyBorder="1"/>
    <xf numFmtId="0" fontId="4" fillId="0" borderId="0" xfId="0" applyFont="1" applyFill="1"/>
    <xf numFmtId="0" fontId="4" fillId="3" borderId="0" xfId="0" applyFont="1" applyFill="1"/>
    <xf numFmtId="0" fontId="4" fillId="0" borderId="0" xfId="0" applyFont="1" applyBorder="1" applyAlignment="1" applyProtection="1">
      <alignment horizontal="left"/>
    </xf>
    <xf numFmtId="49" fontId="3" fillId="3" borderId="10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 applyProtection="1">
      <alignment horizontal="center"/>
    </xf>
    <xf numFmtId="1" fontId="3" fillId="3" borderId="10" xfId="0" applyNumberFormat="1" applyFont="1" applyFill="1" applyBorder="1" applyAlignment="1" applyProtection="1">
      <alignment horizontal="center"/>
    </xf>
    <xf numFmtId="0" fontId="3" fillId="3" borderId="10" xfId="0" applyFont="1" applyFill="1" applyBorder="1" applyAlignment="1">
      <alignment horizontal="center"/>
    </xf>
    <xf numFmtId="0" fontId="1" fillId="5" borderId="4" xfId="0" applyFont="1" applyFill="1" applyBorder="1" applyAlignment="1" applyProtection="1">
      <alignment horizontal="left"/>
    </xf>
    <xf numFmtId="0" fontId="4" fillId="5" borderId="0" xfId="0" applyFont="1" applyFill="1" applyBorder="1" applyAlignment="1">
      <alignment horizontal="left"/>
    </xf>
    <xf numFmtId="0" fontId="1" fillId="5" borderId="0" xfId="0" applyFont="1" applyFill="1" applyBorder="1"/>
    <xf numFmtId="0" fontId="1" fillId="5" borderId="0" xfId="0" applyFont="1" applyFill="1" applyBorder="1" applyAlignment="1" applyProtection="1">
      <alignment horizontal="left"/>
    </xf>
    <xf numFmtId="0" fontId="1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vertical="top"/>
    </xf>
    <xf numFmtId="0" fontId="1" fillId="5" borderId="0" xfId="0" applyFont="1" applyFill="1" applyBorder="1" applyAlignment="1"/>
    <xf numFmtId="0" fontId="7" fillId="5" borderId="0" xfId="0" applyFont="1" applyFill="1" applyBorder="1" applyAlignment="1">
      <alignment vertical="top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1" fillId="0" borderId="0" xfId="0" applyFont="1" applyFill="1" applyBorder="1"/>
    <xf numFmtId="0" fontId="1" fillId="5" borderId="10" xfId="0" applyFont="1" applyFill="1" applyBorder="1"/>
    <xf numFmtId="0" fontId="4" fillId="5" borderId="28" xfId="0" applyFont="1" applyFill="1" applyBorder="1"/>
    <xf numFmtId="0" fontId="5" fillId="5" borderId="29" xfId="0" applyFont="1" applyFill="1" applyBorder="1" applyAlignment="1"/>
    <xf numFmtId="0" fontId="6" fillId="5" borderId="29" xfId="0" applyFont="1" applyFill="1" applyBorder="1" applyAlignment="1">
      <alignment vertical="top"/>
    </xf>
    <xf numFmtId="0" fontId="1" fillId="5" borderId="29" xfId="0" applyFont="1" applyFill="1" applyBorder="1"/>
    <xf numFmtId="0" fontId="1" fillId="5" borderId="30" xfId="0" applyFont="1" applyFill="1" applyBorder="1"/>
    <xf numFmtId="49" fontId="1" fillId="3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1" fillId="3" borderId="0" xfId="0" applyNumberFormat="1" applyFont="1" applyFill="1" applyBorder="1" applyAlignment="1" applyProtection="1">
      <alignment horizontal="center"/>
    </xf>
    <xf numFmtId="49" fontId="4" fillId="4" borderId="31" xfId="0" applyNumberFormat="1" applyFont="1" applyFill="1" applyBorder="1" applyAlignment="1" applyProtection="1">
      <alignment horizontal="center"/>
    </xf>
    <xf numFmtId="49" fontId="4" fillId="4" borderId="14" xfId="0" applyNumberFormat="1" applyFont="1" applyFill="1" applyBorder="1" applyAlignment="1" applyProtection="1">
      <alignment horizontal="center"/>
    </xf>
    <xf numFmtId="49" fontId="4" fillId="4" borderId="32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" fontId="4" fillId="2" borderId="18" xfId="0" applyNumberFormat="1" applyFont="1" applyFill="1" applyBorder="1" applyAlignment="1" applyProtection="1">
      <alignment horizontal="center"/>
    </xf>
    <xf numFmtId="1" fontId="4" fillId="3" borderId="18" xfId="0" applyNumberFormat="1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left"/>
    </xf>
    <xf numFmtId="0" fontId="4" fillId="4" borderId="8" xfId="0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 applyProtection="1">
      <alignment horizontal="right"/>
    </xf>
    <xf numFmtId="1" fontId="4" fillId="0" borderId="0" xfId="0" applyNumberFormat="1" applyFont="1" applyFill="1"/>
    <xf numFmtId="0" fontId="4" fillId="4" borderId="0" xfId="0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0" fontId="1" fillId="0" borderId="0" xfId="0" applyFont="1" applyAlignment="1" applyProtection="1">
      <alignment horizontal="center"/>
    </xf>
    <xf numFmtId="0" fontId="4" fillId="4" borderId="8" xfId="0" applyFont="1" applyFill="1" applyBorder="1" applyAlignment="1" applyProtection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4" borderId="18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4" borderId="18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  <xf numFmtId="0" fontId="3" fillId="4" borderId="16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3" transitionEvaluation="1"/>
  <dimension ref="A1:BH60"/>
  <sheetViews>
    <sheetView tabSelected="1" view="pageBreakPreview" topLeftCell="A13" zoomScaleSheetLayoutView="100" workbookViewId="0">
      <selection activeCell="S30" activeCellId="1" sqref="I30 S30"/>
    </sheetView>
  </sheetViews>
  <sheetFormatPr defaultColWidth="9.625" defaultRowHeight="12.75" x14ac:dyDescent="0.2"/>
  <cols>
    <col min="1" max="1" width="11" style="1" customWidth="1"/>
    <col min="2" max="20" width="9" style="1" customWidth="1"/>
    <col min="21" max="16384" width="9.625" style="1"/>
  </cols>
  <sheetData>
    <row r="1" spans="1:60" x14ac:dyDescent="0.2">
      <c r="A1" s="15"/>
      <c r="B1" s="16"/>
      <c r="C1" s="16"/>
      <c r="D1" s="16"/>
      <c r="E1" s="16"/>
      <c r="F1" s="16"/>
      <c r="G1" s="16"/>
      <c r="H1" s="16"/>
      <c r="I1" s="81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</row>
    <row r="2" spans="1:60" ht="15.75" x14ac:dyDescent="0.25">
      <c r="A2" s="62"/>
      <c r="B2" s="136" t="s">
        <v>85</v>
      </c>
      <c r="C2" s="136"/>
      <c r="D2" s="136"/>
      <c r="E2" s="136"/>
      <c r="F2" s="136"/>
      <c r="G2" s="136"/>
      <c r="H2" s="136"/>
      <c r="I2" s="137"/>
      <c r="J2" s="140" t="s">
        <v>85</v>
      </c>
      <c r="K2" s="136"/>
      <c r="L2" s="136"/>
      <c r="M2" s="136"/>
      <c r="N2" s="136"/>
      <c r="O2" s="136"/>
      <c r="P2" s="136"/>
      <c r="Q2" s="136"/>
      <c r="R2" s="136"/>
      <c r="S2" s="136"/>
      <c r="T2" s="141"/>
    </row>
    <row r="3" spans="1:60" ht="14.25" x14ac:dyDescent="0.2">
      <c r="A3" s="63"/>
      <c r="B3" s="138" t="s">
        <v>122</v>
      </c>
      <c r="C3" s="138"/>
      <c r="D3" s="138"/>
      <c r="E3" s="138"/>
      <c r="F3" s="138"/>
      <c r="G3" s="138"/>
      <c r="H3" s="138"/>
      <c r="I3" s="139"/>
      <c r="J3" s="142" t="s">
        <v>122</v>
      </c>
      <c r="K3" s="138"/>
      <c r="L3" s="138"/>
      <c r="M3" s="138"/>
      <c r="N3" s="138"/>
      <c r="O3" s="138"/>
      <c r="P3" s="138"/>
      <c r="Q3" s="138"/>
      <c r="R3" s="138"/>
      <c r="S3" s="138"/>
      <c r="T3" s="143"/>
    </row>
    <row r="4" spans="1:60" ht="14.25" x14ac:dyDescent="0.2">
      <c r="A4" s="63"/>
      <c r="B4" s="64"/>
      <c r="C4" s="64"/>
      <c r="D4" s="64"/>
      <c r="E4" s="64"/>
      <c r="F4" s="64"/>
      <c r="G4" s="64"/>
      <c r="H4" s="64"/>
      <c r="I4" s="82"/>
      <c r="J4" s="64"/>
      <c r="K4" s="64"/>
      <c r="L4" s="64"/>
      <c r="M4" s="64"/>
      <c r="N4" s="64"/>
      <c r="O4" s="64"/>
      <c r="P4" s="64"/>
      <c r="Q4" s="64"/>
      <c r="R4" s="64"/>
      <c r="S4" s="19"/>
      <c r="T4" s="31"/>
    </row>
    <row r="5" spans="1:60" x14ac:dyDescent="0.2">
      <c r="A5" s="18"/>
      <c r="B5" s="19"/>
      <c r="C5" s="19"/>
      <c r="D5" s="19"/>
      <c r="E5" s="19"/>
      <c r="F5" s="19"/>
      <c r="G5" s="19"/>
      <c r="H5" s="19"/>
      <c r="I5" s="59"/>
      <c r="J5" s="19"/>
      <c r="K5" s="19"/>
      <c r="L5" s="19"/>
      <c r="M5" s="19"/>
      <c r="N5" s="19"/>
      <c r="O5" s="19"/>
      <c r="P5" s="19"/>
      <c r="Q5" s="132" t="s">
        <v>2</v>
      </c>
      <c r="R5" s="132"/>
      <c r="S5" s="34"/>
      <c r="T5" s="35"/>
    </row>
    <row r="6" spans="1:60" x14ac:dyDescent="0.2">
      <c r="A6" s="20"/>
      <c r="B6" s="70"/>
      <c r="C6" s="21"/>
      <c r="D6" s="21"/>
      <c r="E6" s="21"/>
      <c r="F6" s="21"/>
      <c r="G6" s="21"/>
      <c r="H6" s="21"/>
      <c r="I6" s="60"/>
      <c r="J6" s="21"/>
      <c r="K6" s="21"/>
      <c r="L6" s="21"/>
      <c r="M6" s="21"/>
      <c r="N6" s="21"/>
      <c r="O6" s="21"/>
      <c r="P6" s="21"/>
      <c r="Q6" s="21"/>
      <c r="R6" s="21"/>
      <c r="S6" s="66"/>
      <c r="T6" s="72"/>
    </row>
    <row r="7" spans="1:60" ht="15.75" x14ac:dyDescent="0.25">
      <c r="A7" s="22"/>
      <c r="B7" s="133" t="s">
        <v>50</v>
      </c>
      <c r="C7" s="134"/>
      <c r="D7" s="134"/>
      <c r="E7" s="134"/>
      <c r="F7" s="134"/>
      <c r="G7" s="134"/>
      <c r="H7" s="134"/>
      <c r="I7" s="135"/>
      <c r="J7" s="133" t="s">
        <v>53</v>
      </c>
      <c r="K7" s="134"/>
      <c r="L7" s="134"/>
      <c r="M7" s="134"/>
      <c r="N7" s="134"/>
      <c r="O7" s="134"/>
      <c r="P7" s="134"/>
      <c r="Q7" s="134"/>
      <c r="R7" s="134"/>
      <c r="S7" s="135"/>
      <c r="T7" s="73"/>
    </row>
    <row r="8" spans="1:60" x14ac:dyDescent="0.2">
      <c r="A8" s="22"/>
      <c r="B8" s="68"/>
      <c r="C8" s="69"/>
      <c r="D8" s="69"/>
      <c r="E8" s="69"/>
      <c r="F8" s="69"/>
      <c r="G8" s="69"/>
      <c r="H8" s="69"/>
      <c r="I8" s="59"/>
      <c r="J8" s="24"/>
      <c r="K8" s="25"/>
      <c r="L8" s="25"/>
      <c r="M8" s="25"/>
      <c r="N8" s="25"/>
      <c r="O8" s="24"/>
      <c r="P8" s="25"/>
      <c r="Q8" s="25"/>
      <c r="R8" s="25"/>
      <c r="S8" s="34"/>
      <c r="T8" s="73"/>
    </row>
    <row r="9" spans="1:60" ht="14.25" x14ac:dyDescent="0.2">
      <c r="A9" s="22"/>
      <c r="B9" s="47" t="s">
        <v>6</v>
      </c>
      <c r="C9" s="47" t="s">
        <v>7</v>
      </c>
      <c r="D9" s="47" t="s">
        <v>8</v>
      </c>
      <c r="E9" s="47" t="s">
        <v>9</v>
      </c>
      <c r="F9" s="47" t="s">
        <v>10</v>
      </c>
      <c r="G9" s="47" t="s">
        <v>11</v>
      </c>
      <c r="H9" s="26" t="s">
        <v>12</v>
      </c>
      <c r="I9" s="65" t="s">
        <v>5</v>
      </c>
      <c r="J9" s="78" t="s">
        <v>47</v>
      </c>
      <c r="K9" s="47" t="s">
        <v>32</v>
      </c>
      <c r="L9" s="47" t="s">
        <v>6</v>
      </c>
      <c r="M9" s="47" t="s">
        <v>55</v>
      </c>
      <c r="N9" s="47" t="s">
        <v>33</v>
      </c>
      <c r="O9" s="47" t="s">
        <v>34</v>
      </c>
      <c r="P9" s="47" t="s">
        <v>8</v>
      </c>
      <c r="Q9" s="47" t="s">
        <v>10</v>
      </c>
      <c r="R9" s="26" t="s">
        <v>12</v>
      </c>
      <c r="S9" s="67" t="s">
        <v>3</v>
      </c>
      <c r="T9" s="74" t="s">
        <v>4</v>
      </c>
    </row>
    <row r="10" spans="1:60" ht="14.25" x14ac:dyDescent="0.2">
      <c r="A10" s="27" t="s">
        <v>1</v>
      </c>
      <c r="B10" s="48" t="s">
        <v>15</v>
      </c>
      <c r="C10" s="48" t="s">
        <v>16</v>
      </c>
      <c r="D10" s="48" t="s">
        <v>17</v>
      </c>
      <c r="E10" s="48" t="s">
        <v>18</v>
      </c>
      <c r="F10" s="48" t="s">
        <v>19</v>
      </c>
      <c r="G10" s="48" t="s">
        <v>20</v>
      </c>
      <c r="H10" s="29"/>
      <c r="I10" s="28" t="s">
        <v>14</v>
      </c>
      <c r="J10" s="79" t="s">
        <v>54</v>
      </c>
      <c r="K10" s="48"/>
      <c r="L10" s="48" t="s">
        <v>15</v>
      </c>
      <c r="M10" s="48" t="s">
        <v>21</v>
      </c>
      <c r="N10" s="48" t="s">
        <v>35</v>
      </c>
      <c r="O10" s="48" t="s">
        <v>36</v>
      </c>
      <c r="P10" s="48" t="s">
        <v>37</v>
      </c>
      <c r="Q10" s="48" t="s">
        <v>38</v>
      </c>
      <c r="R10" s="29"/>
      <c r="S10" s="55" t="s">
        <v>5</v>
      </c>
      <c r="T10" s="74" t="s">
        <v>13</v>
      </c>
    </row>
    <row r="11" spans="1:60" x14ac:dyDescent="0.2">
      <c r="A11" s="22"/>
      <c r="B11" s="49"/>
      <c r="C11" s="48" t="s">
        <v>22</v>
      </c>
      <c r="D11" s="48" t="s">
        <v>58</v>
      </c>
      <c r="E11" s="48" t="s">
        <v>23</v>
      </c>
      <c r="F11" s="48" t="s">
        <v>24</v>
      </c>
      <c r="G11" s="48" t="s">
        <v>25</v>
      </c>
      <c r="H11" s="29"/>
      <c r="I11" s="28" t="s">
        <v>108</v>
      </c>
      <c r="J11" s="79" t="s">
        <v>48</v>
      </c>
      <c r="K11" s="49"/>
      <c r="L11" s="49"/>
      <c r="M11" s="48" t="s">
        <v>39</v>
      </c>
      <c r="N11" s="48" t="s">
        <v>40</v>
      </c>
      <c r="O11" s="48" t="s">
        <v>41</v>
      </c>
      <c r="P11" s="48" t="s">
        <v>56</v>
      </c>
      <c r="Q11" s="48" t="s">
        <v>24</v>
      </c>
      <c r="R11" s="29"/>
      <c r="S11" s="56" t="s">
        <v>46</v>
      </c>
      <c r="T11" s="74" t="s">
        <v>21</v>
      </c>
    </row>
    <row r="12" spans="1:60" x14ac:dyDescent="0.2">
      <c r="A12" s="22"/>
      <c r="B12" s="49"/>
      <c r="C12" s="48" t="s">
        <v>27</v>
      </c>
      <c r="D12" s="48"/>
      <c r="E12" s="48" t="s">
        <v>28</v>
      </c>
      <c r="F12" s="48" t="s">
        <v>29</v>
      </c>
      <c r="G12" s="48" t="s">
        <v>30</v>
      </c>
      <c r="H12" s="29"/>
      <c r="I12" s="30"/>
      <c r="J12" s="79" t="s">
        <v>49</v>
      </c>
      <c r="K12" s="49"/>
      <c r="L12" s="49"/>
      <c r="M12" s="48" t="s">
        <v>42</v>
      </c>
      <c r="N12" s="48" t="s">
        <v>43</v>
      </c>
      <c r="O12" s="48" t="s">
        <v>44</v>
      </c>
      <c r="P12" s="48" t="s">
        <v>57</v>
      </c>
      <c r="Q12" s="48" t="s">
        <v>29</v>
      </c>
      <c r="R12" s="29"/>
      <c r="S12" s="56" t="s">
        <v>110</v>
      </c>
      <c r="T12" s="74" t="s">
        <v>26</v>
      </c>
    </row>
    <row r="13" spans="1:60" x14ac:dyDescent="0.2">
      <c r="A13" s="22"/>
      <c r="B13" s="49"/>
      <c r="C13" s="48" t="s">
        <v>51</v>
      </c>
      <c r="D13" s="48"/>
      <c r="E13" s="48" t="s">
        <v>59</v>
      </c>
      <c r="F13" s="48"/>
      <c r="G13" s="48"/>
      <c r="H13" s="29"/>
      <c r="I13" s="30"/>
      <c r="J13" s="59"/>
      <c r="K13" s="53"/>
      <c r="L13" s="53"/>
      <c r="M13" s="53"/>
      <c r="N13" s="53"/>
      <c r="O13" s="53"/>
      <c r="P13" s="53"/>
      <c r="Q13" s="53"/>
      <c r="R13" s="19"/>
      <c r="S13" s="57"/>
      <c r="T13" s="74" t="s">
        <v>109</v>
      </c>
    </row>
    <row r="14" spans="1:60" x14ac:dyDescent="0.2">
      <c r="A14" s="23"/>
      <c r="B14" s="50"/>
      <c r="C14" s="51" t="s">
        <v>52</v>
      </c>
      <c r="D14" s="51" t="s">
        <v>0</v>
      </c>
      <c r="E14" s="51"/>
      <c r="F14" s="52"/>
      <c r="G14" s="52"/>
      <c r="H14" s="33"/>
      <c r="I14" s="32"/>
      <c r="J14" s="80"/>
      <c r="K14" s="54"/>
      <c r="L14" s="54"/>
      <c r="M14" s="54"/>
      <c r="N14" s="54"/>
      <c r="O14" s="54"/>
      <c r="P14" s="54"/>
      <c r="Q14" s="54"/>
      <c r="R14" s="34"/>
      <c r="S14" s="58"/>
      <c r="T14" s="75"/>
    </row>
    <row r="15" spans="1:60" ht="15.75" x14ac:dyDescent="0.25">
      <c r="A15" s="76" t="s">
        <v>31</v>
      </c>
      <c r="B15" s="46" t="s">
        <v>99</v>
      </c>
      <c r="C15" s="46" t="s">
        <v>100</v>
      </c>
      <c r="D15" s="46" t="s">
        <v>101</v>
      </c>
      <c r="E15" s="46" t="s">
        <v>102</v>
      </c>
      <c r="F15" s="46" t="s">
        <v>103</v>
      </c>
      <c r="G15" s="46" t="s">
        <v>104</v>
      </c>
      <c r="H15" s="46" t="s">
        <v>105</v>
      </c>
      <c r="I15" s="45" t="s">
        <v>106</v>
      </c>
      <c r="J15" s="113" t="s">
        <v>107</v>
      </c>
      <c r="K15" s="114" t="s">
        <v>90</v>
      </c>
      <c r="L15" s="114" t="s">
        <v>91</v>
      </c>
      <c r="M15" s="114" t="s">
        <v>92</v>
      </c>
      <c r="N15" s="114" t="s">
        <v>93</v>
      </c>
      <c r="O15" s="114" t="s">
        <v>94</v>
      </c>
      <c r="P15" s="114" t="s">
        <v>45</v>
      </c>
      <c r="Q15" s="114" t="s">
        <v>95</v>
      </c>
      <c r="R15" s="115" t="s">
        <v>96</v>
      </c>
      <c r="S15" s="41" t="s">
        <v>97</v>
      </c>
      <c r="T15" s="77" t="s">
        <v>98</v>
      </c>
    </row>
    <row r="16" spans="1:60" s="14" customFormat="1" ht="14.25" x14ac:dyDescent="0.2">
      <c r="A16" s="36" t="s">
        <v>65</v>
      </c>
      <c r="B16" s="110" t="s">
        <v>68</v>
      </c>
      <c r="C16" s="110" t="s">
        <v>69</v>
      </c>
      <c r="D16" s="110" t="s">
        <v>70</v>
      </c>
      <c r="E16" s="110" t="s">
        <v>71</v>
      </c>
      <c r="F16" s="110" t="s">
        <v>72</v>
      </c>
      <c r="G16" s="110" t="s">
        <v>73</v>
      </c>
      <c r="H16" s="110" t="s">
        <v>74</v>
      </c>
      <c r="I16" s="61" t="s">
        <v>67</v>
      </c>
      <c r="J16" s="110" t="s">
        <v>76</v>
      </c>
      <c r="K16" s="110" t="s">
        <v>77</v>
      </c>
      <c r="L16" s="110" t="s">
        <v>78</v>
      </c>
      <c r="M16" s="110" t="s">
        <v>79</v>
      </c>
      <c r="N16" s="110" t="s">
        <v>80</v>
      </c>
      <c r="O16" s="110" t="s">
        <v>81</v>
      </c>
      <c r="P16" s="110" t="s">
        <v>82</v>
      </c>
      <c r="Q16" s="110" t="s">
        <v>83</v>
      </c>
      <c r="R16" s="110" t="s">
        <v>84</v>
      </c>
      <c r="S16" s="37" t="s">
        <v>75</v>
      </c>
      <c r="T16" s="88" t="s">
        <v>66</v>
      </c>
      <c r="U16" s="42"/>
      <c r="V16" s="71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</row>
    <row r="17" spans="1:60" ht="14.25" x14ac:dyDescent="0.2">
      <c r="A17" s="36" t="s">
        <v>60</v>
      </c>
      <c r="B17" s="111">
        <v>90</v>
      </c>
      <c r="C17" s="111">
        <v>44</v>
      </c>
      <c r="D17" s="111">
        <v>54</v>
      </c>
      <c r="E17" s="111">
        <v>18</v>
      </c>
      <c r="F17" s="111">
        <v>109</v>
      </c>
      <c r="G17" s="111">
        <v>81</v>
      </c>
      <c r="H17" s="111">
        <v>507</v>
      </c>
      <c r="I17" s="119">
        <f>SUM(J17:P17)</f>
        <v>2895</v>
      </c>
      <c r="J17" s="116">
        <v>753</v>
      </c>
      <c r="K17" s="116">
        <v>34</v>
      </c>
      <c r="L17" s="116">
        <v>853</v>
      </c>
      <c r="M17" s="116">
        <v>546</v>
      </c>
      <c r="N17" s="116">
        <v>323</v>
      </c>
      <c r="O17" s="116">
        <v>261</v>
      </c>
      <c r="P17" s="116">
        <v>125</v>
      </c>
      <c r="Q17" s="116">
        <v>100</v>
      </c>
      <c r="R17" s="116">
        <v>1835</v>
      </c>
      <c r="S17" s="13">
        <f>SUM(J17:R17)</f>
        <v>4830</v>
      </c>
      <c r="T17" s="89">
        <v>5732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</row>
    <row r="18" spans="1:60" s="14" customFormat="1" ht="14.25" x14ac:dyDescent="0.2">
      <c r="A18" s="36" t="s">
        <v>61</v>
      </c>
      <c r="B18" s="112">
        <v>85</v>
      </c>
      <c r="C18" s="112">
        <v>42</v>
      </c>
      <c r="D18" s="112">
        <v>67</v>
      </c>
      <c r="E18" s="112">
        <v>24</v>
      </c>
      <c r="F18" s="112">
        <v>104</v>
      </c>
      <c r="G18" s="112">
        <v>80</v>
      </c>
      <c r="H18" s="112">
        <v>563</v>
      </c>
      <c r="I18" s="120">
        <f>SUM(J18:P18)</f>
        <v>3165</v>
      </c>
      <c r="J18" s="117">
        <v>822</v>
      </c>
      <c r="K18" s="117">
        <v>44</v>
      </c>
      <c r="L18" s="117">
        <v>786</v>
      </c>
      <c r="M18" s="117">
        <v>471</v>
      </c>
      <c r="N18" s="117">
        <v>355</v>
      </c>
      <c r="O18" s="117">
        <v>332</v>
      </c>
      <c r="P18" s="117">
        <v>355</v>
      </c>
      <c r="Q18" s="117">
        <v>111</v>
      </c>
      <c r="R18" s="117">
        <v>2089</v>
      </c>
      <c r="S18" s="38">
        <f>SUM(J18:R18)</f>
        <v>5365</v>
      </c>
      <c r="T18" s="90">
        <v>6330</v>
      </c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</row>
    <row r="19" spans="1:60" ht="14.25" x14ac:dyDescent="0.2">
      <c r="A19" s="36" t="s">
        <v>64</v>
      </c>
      <c r="B19" s="111">
        <v>70</v>
      </c>
      <c r="C19" s="111">
        <v>31</v>
      </c>
      <c r="D19" s="111">
        <v>45</v>
      </c>
      <c r="E19" s="111">
        <v>21</v>
      </c>
      <c r="F19" s="111">
        <v>78</v>
      </c>
      <c r="G19" s="111">
        <v>72</v>
      </c>
      <c r="H19" s="111">
        <v>420</v>
      </c>
      <c r="I19" s="119">
        <v>737</v>
      </c>
      <c r="J19" s="116">
        <v>715</v>
      </c>
      <c r="K19" s="116">
        <v>36</v>
      </c>
      <c r="L19" s="116">
        <v>547</v>
      </c>
      <c r="M19" s="116">
        <v>329</v>
      </c>
      <c r="N19" s="116">
        <v>312</v>
      </c>
      <c r="O19" s="116">
        <v>292</v>
      </c>
      <c r="P19" s="116">
        <v>242</v>
      </c>
      <c r="Q19" s="116">
        <v>93</v>
      </c>
      <c r="R19" s="116">
        <v>1624</v>
      </c>
      <c r="S19" s="13">
        <v>4190</v>
      </c>
      <c r="T19" s="89">
        <v>4927</v>
      </c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</row>
    <row r="20" spans="1:60" s="14" customFormat="1" ht="14.25" x14ac:dyDescent="0.2">
      <c r="A20" s="36" t="s">
        <v>62</v>
      </c>
      <c r="B20" s="112">
        <v>83</v>
      </c>
      <c r="C20" s="112">
        <v>44</v>
      </c>
      <c r="D20" s="112">
        <v>74</v>
      </c>
      <c r="E20" s="112">
        <v>24</v>
      </c>
      <c r="F20" s="112">
        <v>109</v>
      </c>
      <c r="G20" s="112">
        <v>88</v>
      </c>
      <c r="H20" s="112">
        <v>597</v>
      </c>
      <c r="I20" s="120">
        <v>1019</v>
      </c>
      <c r="J20" s="117">
        <v>955</v>
      </c>
      <c r="K20" s="117">
        <v>45</v>
      </c>
      <c r="L20" s="117">
        <v>847</v>
      </c>
      <c r="M20" s="117">
        <v>518</v>
      </c>
      <c r="N20" s="117">
        <v>415</v>
      </c>
      <c r="O20" s="117">
        <v>346</v>
      </c>
      <c r="P20" s="117">
        <v>278</v>
      </c>
      <c r="Q20" s="117">
        <v>113</v>
      </c>
      <c r="R20" s="117">
        <v>2267</v>
      </c>
      <c r="S20" s="38">
        <v>5783</v>
      </c>
      <c r="T20" s="90">
        <v>6802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</row>
    <row r="21" spans="1:60" ht="14.25" x14ac:dyDescent="0.2">
      <c r="A21" s="36" t="s">
        <v>63</v>
      </c>
      <c r="B21" s="111">
        <v>64</v>
      </c>
      <c r="C21" s="111">
        <v>31</v>
      </c>
      <c r="D21" s="111">
        <v>75</v>
      </c>
      <c r="E21" s="111">
        <v>16</v>
      </c>
      <c r="F21" s="111">
        <v>97</v>
      </c>
      <c r="G21" s="111">
        <v>97</v>
      </c>
      <c r="H21" s="111">
        <v>577</v>
      </c>
      <c r="I21" s="119">
        <v>958</v>
      </c>
      <c r="J21" s="116">
        <v>980</v>
      </c>
      <c r="K21" s="116">
        <v>52</v>
      </c>
      <c r="L21" s="116">
        <v>931</v>
      </c>
      <c r="M21" s="116">
        <v>534</v>
      </c>
      <c r="N21" s="116">
        <v>471</v>
      </c>
      <c r="O21" s="116">
        <v>406</v>
      </c>
      <c r="P21" s="116">
        <v>337</v>
      </c>
      <c r="Q21" s="116">
        <v>126</v>
      </c>
      <c r="R21" s="116">
        <v>2385</v>
      </c>
      <c r="S21" s="13">
        <v>6222</v>
      </c>
      <c r="T21" s="89">
        <v>7180</v>
      </c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</row>
    <row r="22" spans="1:60" s="14" customFormat="1" ht="14.25" x14ac:dyDescent="0.2">
      <c r="A22" s="36" t="s">
        <v>86</v>
      </c>
      <c r="B22" s="112">
        <v>57</v>
      </c>
      <c r="C22" s="112">
        <v>32</v>
      </c>
      <c r="D22" s="112">
        <v>75</v>
      </c>
      <c r="E22" s="112">
        <v>19</v>
      </c>
      <c r="F22" s="112">
        <v>81</v>
      </c>
      <c r="G22" s="112">
        <v>97</v>
      </c>
      <c r="H22" s="112">
        <v>563</v>
      </c>
      <c r="I22" s="120">
        <v>924</v>
      </c>
      <c r="J22" s="117">
        <v>1036</v>
      </c>
      <c r="K22" s="117">
        <v>47</v>
      </c>
      <c r="L22" s="117">
        <v>1071</v>
      </c>
      <c r="M22" s="117">
        <v>721</v>
      </c>
      <c r="N22" s="117">
        <v>524</v>
      </c>
      <c r="O22" s="117">
        <v>484</v>
      </c>
      <c r="P22" s="117">
        <v>369</v>
      </c>
      <c r="Q22" s="117">
        <v>140</v>
      </c>
      <c r="R22" s="117">
        <v>2954</v>
      </c>
      <c r="S22" s="38">
        <v>7245</v>
      </c>
      <c r="T22" s="90">
        <v>8269</v>
      </c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</row>
    <row r="23" spans="1:60" ht="14.25" x14ac:dyDescent="0.2">
      <c r="A23" s="36" t="s">
        <v>87</v>
      </c>
      <c r="B23" s="111">
        <v>59</v>
      </c>
      <c r="C23" s="111">
        <v>34</v>
      </c>
      <c r="D23" s="111">
        <v>104</v>
      </c>
      <c r="E23" s="111">
        <v>20</v>
      </c>
      <c r="F23" s="111">
        <v>83</v>
      </c>
      <c r="G23" s="111">
        <v>129</v>
      </c>
      <c r="H23" s="111">
        <v>628</v>
      </c>
      <c r="I23" s="119">
        <v>1056</v>
      </c>
      <c r="J23" s="116">
        <v>1054</v>
      </c>
      <c r="K23" s="116">
        <v>46</v>
      </c>
      <c r="L23" s="116">
        <v>882</v>
      </c>
      <c r="M23" s="116">
        <v>468</v>
      </c>
      <c r="N23" s="116">
        <v>589</v>
      </c>
      <c r="O23" s="116">
        <v>585</v>
      </c>
      <c r="P23" s="116">
        <v>408</v>
      </c>
      <c r="Q23" s="116">
        <v>146</v>
      </c>
      <c r="R23" s="116">
        <v>2782</v>
      </c>
      <c r="S23" s="13">
        <v>6959</v>
      </c>
      <c r="T23" s="89">
        <v>8015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</row>
    <row r="24" spans="1:60" s="14" customFormat="1" ht="14.25" x14ac:dyDescent="0.2">
      <c r="A24" s="36" t="s">
        <v>88</v>
      </c>
      <c r="B24" s="112">
        <v>52</v>
      </c>
      <c r="C24" s="112">
        <v>26</v>
      </c>
      <c r="D24" s="112">
        <v>91</v>
      </c>
      <c r="E24" s="112">
        <v>18</v>
      </c>
      <c r="F24" s="112">
        <v>75</v>
      </c>
      <c r="G24" s="112">
        <v>112</v>
      </c>
      <c r="H24" s="112">
        <v>515</v>
      </c>
      <c r="I24" s="120">
        <v>890</v>
      </c>
      <c r="J24" s="117">
        <v>944</v>
      </c>
      <c r="K24" s="117">
        <v>43</v>
      </c>
      <c r="L24" s="117">
        <v>869</v>
      </c>
      <c r="M24" s="117">
        <v>376</v>
      </c>
      <c r="N24" s="117">
        <v>610</v>
      </c>
      <c r="O24" s="117">
        <v>508</v>
      </c>
      <c r="P24" s="117">
        <v>494</v>
      </c>
      <c r="Q24" s="117">
        <v>100</v>
      </c>
      <c r="R24" s="117">
        <v>2587</v>
      </c>
      <c r="S24" s="38">
        <v>6532</v>
      </c>
      <c r="T24" s="90">
        <v>7421</v>
      </c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</row>
    <row r="25" spans="1:60" ht="14.25" x14ac:dyDescent="0.2">
      <c r="A25" s="36" t="s">
        <v>89</v>
      </c>
      <c r="B25" s="111">
        <v>31</v>
      </c>
      <c r="C25" s="111">
        <v>28</v>
      </c>
      <c r="D25" s="111">
        <v>64</v>
      </c>
      <c r="E25" s="111">
        <v>12</v>
      </c>
      <c r="F25" s="111">
        <v>100</v>
      </c>
      <c r="G25" s="111">
        <v>93</v>
      </c>
      <c r="H25" s="111">
        <v>414</v>
      </c>
      <c r="I25" s="119">
        <v>742</v>
      </c>
      <c r="J25" s="116">
        <v>897</v>
      </c>
      <c r="K25" s="116">
        <v>33</v>
      </c>
      <c r="L25" s="116">
        <v>600</v>
      </c>
      <c r="M25" s="116">
        <v>422</v>
      </c>
      <c r="N25" s="116">
        <v>550</v>
      </c>
      <c r="O25" s="116">
        <v>403</v>
      </c>
      <c r="P25" s="116">
        <v>308</v>
      </c>
      <c r="Q25" s="116">
        <v>119</v>
      </c>
      <c r="R25" s="116">
        <v>2415</v>
      </c>
      <c r="S25" s="13">
        <v>5747</v>
      </c>
      <c r="T25" s="89">
        <v>6488</v>
      </c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</row>
    <row r="26" spans="1:60" s="14" customFormat="1" ht="14.25" x14ac:dyDescent="0.2">
      <c r="A26" s="43">
        <v>2010</v>
      </c>
      <c r="B26" s="110">
        <v>36</v>
      </c>
      <c r="C26" s="110">
        <v>27</v>
      </c>
      <c r="D26" s="110">
        <v>42</v>
      </c>
      <c r="E26" s="110">
        <v>13</v>
      </c>
      <c r="F26" s="110">
        <v>114</v>
      </c>
      <c r="G26" s="110">
        <v>140</v>
      </c>
      <c r="H26" s="110">
        <v>744</v>
      </c>
      <c r="I26" s="61">
        <v>1116</v>
      </c>
      <c r="J26" s="118">
        <v>1318</v>
      </c>
      <c r="K26" s="118">
        <v>40</v>
      </c>
      <c r="L26" s="118">
        <v>1320</v>
      </c>
      <c r="M26" s="118">
        <v>650</v>
      </c>
      <c r="N26" s="118">
        <v>799</v>
      </c>
      <c r="O26" s="118">
        <v>862</v>
      </c>
      <c r="P26" s="118">
        <v>483</v>
      </c>
      <c r="Q26" s="118">
        <v>143</v>
      </c>
      <c r="R26" s="118">
        <v>4124</v>
      </c>
      <c r="S26" s="44">
        <v>9739</v>
      </c>
      <c r="T26" s="91">
        <v>10857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</row>
    <row r="27" spans="1:60" s="86" customFormat="1" ht="14.25" x14ac:dyDescent="0.2">
      <c r="A27" s="43">
        <v>2011</v>
      </c>
      <c r="B27" s="116" t="s">
        <v>111</v>
      </c>
      <c r="C27" s="116" t="s">
        <v>112</v>
      </c>
      <c r="D27" s="116" t="s">
        <v>113</v>
      </c>
      <c r="E27" s="116" t="s">
        <v>114</v>
      </c>
      <c r="F27" s="116" t="s">
        <v>115</v>
      </c>
      <c r="G27" s="116" t="s">
        <v>116</v>
      </c>
      <c r="H27" s="116" t="s">
        <v>117</v>
      </c>
      <c r="I27" s="13" t="s">
        <v>118</v>
      </c>
      <c r="J27" s="116">
        <v>1441</v>
      </c>
      <c r="K27" s="116">
        <v>47</v>
      </c>
      <c r="L27" s="116">
        <v>1419</v>
      </c>
      <c r="M27" s="116">
        <v>711</v>
      </c>
      <c r="N27" s="116">
        <v>845</v>
      </c>
      <c r="O27" s="116">
        <v>895</v>
      </c>
      <c r="P27" s="116">
        <v>494</v>
      </c>
      <c r="Q27" s="116">
        <v>158</v>
      </c>
      <c r="R27" s="116">
        <v>4420</v>
      </c>
      <c r="S27" s="13">
        <v>10430</v>
      </c>
      <c r="T27" s="126">
        <v>11578</v>
      </c>
      <c r="U27" s="128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</row>
    <row r="28" spans="1:60" s="86" customFormat="1" ht="14.25" x14ac:dyDescent="0.2">
      <c r="A28" s="129">
        <v>2012</v>
      </c>
      <c r="B28" s="117">
        <v>14.507999999999999</v>
      </c>
      <c r="C28" s="117">
        <v>17.581</v>
      </c>
      <c r="D28" s="117">
        <v>38.173999999999999</v>
      </c>
      <c r="E28" s="117">
        <v>6.8440000000000003</v>
      </c>
      <c r="F28" s="117">
        <v>105.899</v>
      </c>
      <c r="G28" s="117">
        <v>86.811999999999998</v>
      </c>
      <c r="H28" s="117">
        <v>367.404</v>
      </c>
      <c r="I28" s="38">
        <v>637.22199999999998</v>
      </c>
      <c r="J28" s="117">
        <v>911.81</v>
      </c>
      <c r="K28" s="117">
        <v>30.527999999999999</v>
      </c>
      <c r="L28" s="117">
        <v>763.34900000000005</v>
      </c>
      <c r="M28" s="117">
        <v>385.81099999999998</v>
      </c>
      <c r="N28" s="117">
        <v>595.00699999999995</v>
      </c>
      <c r="O28" s="117">
        <v>446.66899999999998</v>
      </c>
      <c r="P28" s="117">
        <v>299.42500000000001</v>
      </c>
      <c r="Q28" s="117">
        <v>63.351999999999997</v>
      </c>
      <c r="R28" s="117">
        <v>3202.31</v>
      </c>
      <c r="S28" s="38">
        <v>6698.2610000000004</v>
      </c>
      <c r="T28" s="130">
        <v>7335.4830000000002</v>
      </c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</row>
    <row r="29" spans="1:60" s="86" customFormat="1" x14ac:dyDescent="0.2">
      <c r="A29" s="129">
        <v>2013</v>
      </c>
      <c r="B29" s="116">
        <v>3</v>
      </c>
      <c r="C29" s="116">
        <v>8</v>
      </c>
      <c r="D29" s="116">
        <v>18</v>
      </c>
      <c r="E29" s="116">
        <v>4</v>
      </c>
      <c r="F29" s="116">
        <v>49</v>
      </c>
      <c r="G29" s="116">
        <v>64</v>
      </c>
      <c r="H29" s="116">
        <v>224</v>
      </c>
      <c r="I29" s="116">
        <f>SUM(B29:H29)</f>
        <v>370</v>
      </c>
      <c r="J29" s="116">
        <v>546</v>
      </c>
      <c r="K29" s="116">
        <v>23</v>
      </c>
      <c r="L29" s="116">
        <v>258</v>
      </c>
      <c r="M29" s="116">
        <v>138</v>
      </c>
      <c r="N29" s="116">
        <v>496</v>
      </c>
      <c r="O29" s="116">
        <v>359</v>
      </c>
      <c r="P29" s="116">
        <v>148</v>
      </c>
      <c r="Q29" s="116">
        <v>25</v>
      </c>
      <c r="R29" s="116">
        <v>1296</v>
      </c>
      <c r="S29" s="116">
        <f>SUM(J29:R29)</f>
        <v>3289</v>
      </c>
      <c r="T29" s="13">
        <f>SUM(I29,S29)</f>
        <v>3659</v>
      </c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</row>
    <row r="30" spans="1:60" s="86" customFormat="1" ht="14.25" x14ac:dyDescent="0.2">
      <c r="A30" s="122">
        <v>2014</v>
      </c>
      <c r="B30" s="123">
        <v>11</v>
      </c>
      <c r="C30" s="123">
        <v>15</v>
      </c>
      <c r="D30" s="123">
        <v>31</v>
      </c>
      <c r="E30" s="123">
        <v>5</v>
      </c>
      <c r="F30" s="123">
        <v>73</v>
      </c>
      <c r="G30" s="123">
        <v>84</v>
      </c>
      <c r="H30" s="123">
        <v>348</v>
      </c>
      <c r="I30" s="124">
        <f>SUM(B30:H30)</f>
        <v>567</v>
      </c>
      <c r="J30" s="123">
        <v>827</v>
      </c>
      <c r="K30" s="123">
        <v>30</v>
      </c>
      <c r="L30" s="123">
        <v>532</v>
      </c>
      <c r="M30" s="123">
        <v>288</v>
      </c>
      <c r="N30" s="123">
        <v>580</v>
      </c>
      <c r="O30" s="123">
        <v>511</v>
      </c>
      <c r="P30" s="123">
        <v>286</v>
      </c>
      <c r="Q30" s="123">
        <v>64</v>
      </c>
      <c r="R30" s="123">
        <v>2682</v>
      </c>
      <c r="S30" s="124">
        <f>SUM(J30:R30)</f>
        <v>5800</v>
      </c>
      <c r="T30" s="125">
        <f>SUM(I30,S30)</f>
        <v>6367</v>
      </c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</row>
    <row r="31" spans="1:60" x14ac:dyDescent="0.2">
      <c r="A31" s="92"/>
      <c r="B31" s="121" t="s">
        <v>119</v>
      </c>
      <c r="C31" s="93"/>
      <c r="D31" s="93"/>
      <c r="E31" s="93"/>
      <c r="F31" s="93"/>
      <c r="G31" s="93"/>
      <c r="H31" s="93"/>
      <c r="I31" s="93"/>
      <c r="J31" s="121" t="s">
        <v>119</v>
      </c>
      <c r="K31" s="94"/>
      <c r="L31" s="94"/>
      <c r="M31" s="94"/>
      <c r="N31" s="94"/>
      <c r="O31" s="94"/>
      <c r="P31" s="94"/>
      <c r="Q31" s="94"/>
      <c r="R31" s="94"/>
      <c r="S31" s="94"/>
      <c r="T31" s="104"/>
    </row>
    <row r="32" spans="1:60" x14ac:dyDescent="0.2">
      <c r="A32" s="92"/>
      <c r="B32" s="95" t="s">
        <v>120</v>
      </c>
      <c r="C32" s="96"/>
      <c r="D32" s="97"/>
      <c r="E32" s="96"/>
      <c r="F32" s="96"/>
      <c r="G32" s="96"/>
      <c r="H32" s="96"/>
      <c r="I32" s="96"/>
      <c r="J32" s="95" t="s">
        <v>120</v>
      </c>
      <c r="K32" s="94"/>
      <c r="L32" s="94"/>
      <c r="M32" s="94"/>
      <c r="N32" s="94"/>
      <c r="O32" s="94"/>
      <c r="P32" s="94"/>
      <c r="Q32" s="94"/>
      <c r="R32" s="94"/>
      <c r="S32" s="94"/>
      <c r="T32" s="104"/>
      <c r="U32" s="84"/>
    </row>
    <row r="33" spans="1:21" x14ac:dyDescent="0.2">
      <c r="A33" s="92"/>
      <c r="B33" s="95" t="s">
        <v>121</v>
      </c>
      <c r="C33" s="98"/>
      <c r="D33" s="97"/>
      <c r="E33" s="98"/>
      <c r="F33" s="98"/>
      <c r="G33" s="98"/>
      <c r="H33" s="98"/>
      <c r="I33" s="98"/>
      <c r="J33" s="95" t="s">
        <v>121</v>
      </c>
      <c r="K33" s="94"/>
      <c r="L33" s="94"/>
      <c r="M33" s="94"/>
      <c r="N33" s="94"/>
      <c r="O33" s="94"/>
      <c r="P33" s="94"/>
      <c r="Q33" s="94"/>
      <c r="R33" s="94"/>
      <c r="S33" s="94"/>
      <c r="T33" s="104"/>
      <c r="U33" s="84"/>
    </row>
    <row r="34" spans="1:21" x14ac:dyDescent="0.2">
      <c r="A34" s="92"/>
      <c r="B34" s="94"/>
      <c r="C34" s="94"/>
      <c r="D34" s="97"/>
      <c r="E34" s="94"/>
      <c r="F34" s="94"/>
      <c r="G34" s="99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104"/>
      <c r="U34" s="84"/>
    </row>
    <row r="35" spans="1:21" x14ac:dyDescent="0.2">
      <c r="A35" s="92"/>
      <c r="B35" s="94"/>
      <c r="C35" s="94"/>
      <c r="D35" s="97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104"/>
      <c r="U35" s="84"/>
    </row>
    <row r="36" spans="1:21" ht="16.5" thickBot="1" x14ac:dyDescent="0.3">
      <c r="A36" s="105"/>
      <c r="B36" s="106"/>
      <c r="C36" s="106"/>
      <c r="D36" s="107"/>
      <c r="E36" s="127"/>
      <c r="F36" s="106"/>
      <c r="G36" s="106"/>
      <c r="H36" s="106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9"/>
      <c r="U36" s="84"/>
    </row>
    <row r="37" spans="1:21" ht="15.75" x14ac:dyDescent="0.25">
      <c r="A37" s="100"/>
      <c r="B37" s="101"/>
      <c r="C37" s="101"/>
      <c r="D37" s="102"/>
      <c r="E37" s="6"/>
      <c r="F37" s="101"/>
      <c r="G37" s="101"/>
      <c r="H37" s="101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84"/>
    </row>
    <row r="38" spans="1:21" x14ac:dyDescent="0.2">
      <c r="A38" s="100"/>
      <c r="B38" s="100"/>
      <c r="C38" s="100"/>
      <c r="D38" s="100"/>
      <c r="E38" s="3"/>
      <c r="F38" s="100"/>
      <c r="G38" s="100"/>
      <c r="H38" s="100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84"/>
    </row>
    <row r="39" spans="1:21" x14ac:dyDescent="0.2">
      <c r="A39" s="39"/>
      <c r="B39" s="6"/>
      <c r="C39" s="6"/>
      <c r="D39" s="6"/>
      <c r="F39" s="6"/>
      <c r="G39" s="6"/>
      <c r="H39" s="6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</row>
    <row r="40" spans="1:21" x14ac:dyDescent="0.2">
      <c r="A40" s="87"/>
      <c r="B40" s="6"/>
      <c r="C40" s="6"/>
      <c r="D40" s="6"/>
      <c r="F40" s="6"/>
      <c r="G40" s="6"/>
      <c r="H40" s="12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</row>
    <row r="41" spans="1:21" x14ac:dyDescent="0.2">
      <c r="A41" s="2"/>
      <c r="B41" s="5"/>
      <c r="C41" s="3"/>
      <c r="D41" s="3"/>
      <c r="F41" s="3"/>
      <c r="G41" s="3"/>
      <c r="H41" s="5"/>
      <c r="J41" s="83"/>
    </row>
    <row r="42" spans="1:21" x14ac:dyDescent="0.2">
      <c r="A42" s="39"/>
      <c r="B42" s="12"/>
      <c r="C42" s="6"/>
      <c r="D42" s="6"/>
      <c r="E42" s="6"/>
      <c r="F42" s="6"/>
      <c r="G42" s="6"/>
      <c r="H42" s="12"/>
      <c r="I42" s="12"/>
      <c r="J42" s="83"/>
    </row>
    <row r="43" spans="1:21" x14ac:dyDescent="0.2">
      <c r="A43" s="4"/>
      <c r="B43" s="9"/>
      <c r="C43" s="9"/>
      <c r="D43" s="9"/>
      <c r="E43" s="9"/>
      <c r="F43" s="9"/>
      <c r="G43" s="9"/>
      <c r="H43" s="9"/>
      <c r="J43" s="84"/>
    </row>
    <row r="44" spans="1:21" x14ac:dyDescent="0.2">
      <c r="A44" s="11"/>
      <c r="B44" s="40"/>
      <c r="C44" s="40"/>
      <c r="D44" s="40"/>
      <c r="E44" s="40"/>
      <c r="F44" s="40"/>
      <c r="G44" s="40"/>
      <c r="H44" s="40"/>
    </row>
    <row r="45" spans="1:21" x14ac:dyDescent="0.2">
      <c r="A45" s="7"/>
      <c r="B45" s="8"/>
      <c r="C45" s="8"/>
      <c r="D45" s="8"/>
      <c r="E45" s="8"/>
      <c r="F45" s="8"/>
      <c r="G45" s="8"/>
      <c r="H45" s="8"/>
    </row>
    <row r="46" spans="1:21" x14ac:dyDescent="0.2">
      <c r="A46" s="7"/>
      <c r="B46" s="10"/>
      <c r="C46" s="10"/>
      <c r="D46" s="10"/>
      <c r="E46" s="10"/>
      <c r="F46" s="10"/>
      <c r="G46" s="10"/>
      <c r="H46" s="10"/>
    </row>
    <row r="47" spans="1:21" x14ac:dyDescent="0.2">
      <c r="A47" s="7"/>
      <c r="B47" s="10"/>
      <c r="C47" s="10"/>
      <c r="D47" s="10"/>
      <c r="E47" s="10"/>
      <c r="F47" s="10"/>
      <c r="G47" s="10"/>
      <c r="H47" s="10"/>
    </row>
    <row r="48" spans="1:21" x14ac:dyDescent="0.2">
      <c r="A48" s="7"/>
      <c r="B48" s="10"/>
      <c r="C48" s="10"/>
      <c r="D48" s="10"/>
      <c r="E48" s="10"/>
      <c r="F48" s="10"/>
      <c r="G48" s="10"/>
      <c r="H48" s="10"/>
    </row>
    <row r="49" spans="1:8" x14ac:dyDescent="0.2">
      <c r="A49" s="7"/>
      <c r="B49" s="10"/>
      <c r="C49" s="10"/>
      <c r="D49" s="10"/>
      <c r="E49" s="10"/>
      <c r="F49" s="10"/>
      <c r="G49" s="10"/>
      <c r="H49" s="10"/>
    </row>
    <row r="50" spans="1:8" x14ac:dyDescent="0.2">
      <c r="A50" s="7"/>
      <c r="B50" s="10"/>
      <c r="C50" s="10"/>
      <c r="D50" s="10"/>
      <c r="E50" s="10"/>
      <c r="F50" s="10"/>
      <c r="G50" s="10"/>
      <c r="H50" s="10"/>
    </row>
    <row r="51" spans="1:8" x14ac:dyDescent="0.2">
      <c r="A51" s="7"/>
      <c r="B51" s="10"/>
      <c r="C51" s="10"/>
      <c r="D51" s="10"/>
      <c r="E51" s="10"/>
      <c r="F51" s="10"/>
      <c r="G51" s="10"/>
      <c r="H51" s="10"/>
    </row>
    <row r="52" spans="1:8" x14ac:dyDescent="0.2">
      <c r="A52" s="7"/>
      <c r="B52" s="10"/>
      <c r="C52" s="10"/>
      <c r="D52" s="10"/>
      <c r="E52" s="10"/>
      <c r="F52" s="10"/>
      <c r="G52" s="10"/>
      <c r="H52" s="10"/>
    </row>
    <row r="53" spans="1:8" x14ac:dyDescent="0.2">
      <c r="A53" s="7"/>
      <c r="B53" s="10"/>
      <c r="C53" s="10"/>
      <c r="D53" s="10"/>
      <c r="E53" s="10"/>
      <c r="F53" s="10"/>
      <c r="G53" s="10"/>
      <c r="H53" s="10"/>
    </row>
    <row r="54" spans="1:8" x14ac:dyDescent="0.2">
      <c r="A54" s="7"/>
      <c r="B54" s="10"/>
      <c r="C54" s="10"/>
      <c r="D54" s="10"/>
      <c r="E54" s="10"/>
      <c r="F54" s="10"/>
      <c r="G54" s="10"/>
      <c r="H54" s="10"/>
    </row>
    <row r="60" spans="1:8" x14ac:dyDescent="0.2">
      <c r="A60" s="131"/>
      <c r="B60" s="131"/>
      <c r="C60" s="131"/>
      <c r="D60" s="131"/>
      <c r="E60" s="131"/>
      <c r="F60" s="131"/>
      <c r="G60" s="131"/>
      <c r="H60" s="131"/>
    </row>
  </sheetData>
  <mergeCells count="8">
    <mergeCell ref="A60:H60"/>
    <mergeCell ref="Q5:R5"/>
    <mergeCell ref="B7:I7"/>
    <mergeCell ref="J7:S7"/>
    <mergeCell ref="B2:I2"/>
    <mergeCell ref="B3:I3"/>
    <mergeCell ref="J2:T2"/>
    <mergeCell ref="J3:T3"/>
  </mergeCells>
  <phoneticPr fontId="0" type="noConversion"/>
  <printOptions horizontalCentered="1"/>
  <pageMargins left="0.15748031496062992" right="0.15748031496062992" top="0.74803149606299213" bottom="0.59055118110236227" header="0.31496062992125984" footer="0.31496062992125984"/>
  <pageSetup scale="90" fitToWidth="2" orientation="portrait" r:id="rId1"/>
  <headerFooter alignWithMargins="0"/>
  <colBreaks count="1" manualBreakCount="1">
    <brk id="9" max="1048575" man="1"/>
  </colBreaks>
  <ignoredErrors>
    <ignoredError sqref="A16:A25 A15 J16:R16 B15:T15 B16:I16 S16:T16 B28:T28 B27:I27 K27:T27" numberStoredAsText="1"/>
    <ignoredError sqref="I17:I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32.2(All India)</vt:lpstr>
      <vt:lpstr>'Table 32.2(All India)'!Print_Area</vt:lpstr>
      <vt:lpstr>'Table 32.2(All India)'!Print_Titles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2015-12-24T06:41:16Z</cp:lastPrinted>
  <dcterms:created xsi:type="dcterms:W3CDTF">2001-01-22T23:11:23Z</dcterms:created>
  <dcterms:modified xsi:type="dcterms:W3CDTF">2018-09-17T10:17:28Z</dcterms:modified>
</cp:coreProperties>
</file>