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State-wise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'State-wise'!$A$1:$V$55</definedName>
    <definedName name="Print_Area_MI" localSheetId="0">'State-wise'!$A$1:$K$66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<sst xmlns="http://schemas.openxmlformats.org/spreadsheetml/2006/main" count="354" uniqueCount="66">
  <si>
    <t xml:space="preserve"> State/</t>
  </si>
  <si>
    <t xml:space="preserve"> </t>
  </si>
  <si>
    <t xml:space="preserve"> Union Territory</t>
  </si>
  <si>
    <t xml:space="preserve">       1</t>
  </si>
  <si>
    <t>State:</t>
  </si>
  <si>
    <t xml:space="preserve"> Andhra Pradesh</t>
  </si>
  <si>
    <t xml:space="preserve"> Assam</t>
  </si>
  <si>
    <t xml:space="preserve"> Bihar</t>
  </si>
  <si>
    <t xml:space="preserve"> Goa,Daman &amp; Diu</t>
  </si>
  <si>
    <t xml:space="preserve"> Gujarat</t>
  </si>
  <si>
    <t xml:space="preserve"> Haryana</t>
  </si>
  <si>
    <t xml:space="preserve"> Himachal Pradesh</t>
  </si>
  <si>
    <t xml:space="preserve"> Jammu &amp; Kashmir</t>
  </si>
  <si>
    <t>..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</si>
  <si>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</si>
  <si>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</si>
  <si>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</si>
  <si>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</si>
  <si>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</si>
  <si>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</si>
  <si>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</si>
  <si>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</si>
  <si>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</si>
  <si>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</si>
  <si>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</si>
  <si>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</si>
  <si>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</si>
  <si>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</si>
  <si>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N.Islands</t>
  </si>
  <si>
    <t xml:space="preserve"> Chandigarh</t>
  </si>
  <si>
    <t xml:space="preserve"> D. &amp; N. Haveli</t>
  </si>
  <si>
    <t xml:space="preserve"> Delhi</t>
  </si>
  <si>
    <t>Total</t>
  </si>
  <si>
    <t>(Employment in '000 no.)</t>
  </si>
  <si>
    <t xml:space="preserve">Number </t>
  </si>
  <si>
    <t>of Fact-</t>
  </si>
  <si>
    <t>ories</t>
  </si>
  <si>
    <t>Average</t>
  </si>
  <si>
    <t>Daily</t>
  </si>
  <si>
    <t>Employ-</t>
  </si>
  <si>
    <t>ment</t>
  </si>
  <si>
    <t>2001</t>
  </si>
  <si>
    <t>2002</t>
  </si>
  <si>
    <t>2003</t>
  </si>
  <si>
    <t>2004</t>
  </si>
  <si>
    <t>2005</t>
  </si>
  <si>
    <t>Jharkhand</t>
  </si>
  <si>
    <t>@</t>
  </si>
  <si>
    <t xml:space="preserve"> Puducherry</t>
  </si>
  <si>
    <t>2007</t>
  </si>
  <si>
    <t>2006</t>
  </si>
  <si>
    <t>2008</t>
  </si>
  <si>
    <t>2009</t>
  </si>
  <si>
    <t>…</t>
  </si>
  <si>
    <t>Uttarakhand</t>
  </si>
  <si>
    <t xml:space="preserve">                       LABOUR AND EMPLOYMENT</t>
  </si>
  <si>
    <t xml:space="preserve">                                           Table 32.4: FACTORY EMPLOYMENT BY STATES</t>
  </si>
  <si>
    <t>Chhattisgarh</t>
  </si>
  <si>
    <t>Nagalannd</t>
  </si>
  <si>
    <t>2010</t>
  </si>
  <si>
    <t>( 5 )    .. = Not available</t>
  </si>
  <si>
    <t>(4) @ New state caverd out from Bihar in the year 2000.</t>
  </si>
  <si>
    <t xml:space="preserve">(3) Totals may not tally due to rounding off of figures. </t>
  </si>
  <si>
    <t>(2) Data is based on the returns received under 2m(i) &amp;2m(ii) Factories Act.</t>
  </si>
  <si>
    <t>Notes:(1) The figures relate to estimated average daily number of workers employed.</t>
  </si>
  <si>
    <t xml:space="preserve">                           Source: Labour Bureau Chandigarh, Ministry of Labour and Employment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</si>
</sst>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3">
    <font>
      <sz val="10"/>
      <name val="Courier"/>
      <family val="0"/>
    </font>
    <font>
      <sz val="10"/>
      <name val="Arial"/>
      <family val="0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15" xfId="0" applyFont="1" applyFill="1" applyBorder="1" applyAlignment="1" applyProtection="1">
      <alignment horizontal="fill"/>
      <protection/>
    </xf>
    <xf numFmtId="0" fontId="4" fillId="35" borderId="16" xfId="0" applyFont="1" applyFill="1" applyBorder="1" applyAlignment="1" applyProtection="1">
      <alignment horizontal="fill"/>
      <protection/>
    </xf>
    <xf numFmtId="0" fontId="7" fillId="35" borderId="14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49" fontId="7" fillId="35" borderId="0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7" fillId="35" borderId="14" xfId="0" applyFont="1" applyFill="1" applyBorder="1" applyAlignment="1" applyProtection="1">
      <alignment horizontal="left"/>
      <protection/>
    </xf>
    <xf numFmtId="0" fontId="7" fillId="35" borderId="15" xfId="0" applyFont="1" applyFill="1" applyBorder="1" applyAlignment="1" applyProtection="1">
      <alignment horizontal="left"/>
      <protection/>
    </xf>
    <xf numFmtId="0" fontId="4" fillId="35" borderId="16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7" fillId="35" borderId="10" xfId="0" applyFont="1" applyFill="1" applyBorder="1" applyAlignment="1">
      <alignment horizontal="right"/>
    </xf>
    <xf numFmtId="0" fontId="7" fillId="35" borderId="16" xfId="0" applyFont="1" applyFill="1" applyBorder="1" applyAlignment="1" applyProtection="1">
      <alignment horizontal="right"/>
      <protection/>
    </xf>
    <xf numFmtId="0" fontId="7" fillId="35" borderId="18" xfId="0" applyFont="1" applyFill="1" applyBorder="1" applyAlignment="1" applyProtection="1">
      <alignment horizontal="right"/>
      <protection/>
    </xf>
    <xf numFmtId="49" fontId="7" fillId="35" borderId="14" xfId="0" applyNumberFormat="1" applyFont="1" applyFill="1" applyBorder="1" applyAlignment="1" applyProtection="1">
      <alignment/>
      <protection/>
    </xf>
    <xf numFmtId="1" fontId="4" fillId="34" borderId="0" xfId="0" applyNumberFormat="1" applyFont="1" applyFill="1" applyBorder="1" applyAlignment="1">
      <alignment horizontal="right"/>
    </xf>
    <xf numFmtId="1" fontId="4" fillId="34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4" fillId="34" borderId="0" xfId="0" applyFont="1" applyFill="1" applyAlignment="1">
      <alignment/>
    </xf>
    <xf numFmtId="1" fontId="4" fillId="34" borderId="0" xfId="0" applyNumberFormat="1" applyFont="1" applyFill="1" applyBorder="1" applyAlignment="1" applyProtection="1">
      <alignment horizontal="right"/>
      <protection/>
    </xf>
    <xf numFmtId="49" fontId="4" fillId="34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5" borderId="19" xfId="0" applyFont="1" applyFill="1" applyBorder="1" applyAlignment="1">
      <alignment/>
    </xf>
    <xf numFmtId="0" fontId="4" fillId="0" borderId="0" xfId="0" applyFont="1" applyFill="1" applyAlignment="1">
      <alignment/>
    </xf>
    <xf numFmtId="164" fontId="7" fillId="35" borderId="20" xfId="0" applyNumberFormat="1" applyFont="1" applyFill="1" applyBorder="1" applyAlignment="1" applyProtection="1">
      <alignment horizontal="left"/>
      <protection/>
    </xf>
    <xf numFmtId="0" fontId="7" fillId="35" borderId="19" xfId="0" applyFont="1" applyFill="1" applyBorder="1" applyAlignment="1" applyProtection="1">
      <alignment horizontal="right"/>
      <protection/>
    </xf>
    <xf numFmtId="0" fontId="7" fillId="35" borderId="19" xfId="0" applyFont="1" applyFill="1" applyBorder="1" applyAlignment="1">
      <alignment horizontal="right"/>
    </xf>
    <xf numFmtId="0" fontId="7" fillId="35" borderId="14" xfId="0" applyFont="1" applyFill="1" applyBorder="1" applyAlignment="1" applyProtection="1">
      <alignment horizontal="center"/>
      <protection/>
    </xf>
    <xf numFmtId="49" fontId="7" fillId="35" borderId="14" xfId="0" applyNumberFormat="1" applyFont="1" applyFill="1" applyBorder="1" applyAlignment="1" applyProtection="1">
      <alignment horizontal="center"/>
      <protection/>
    </xf>
    <xf numFmtId="1" fontId="4" fillId="34" borderId="16" xfId="0" applyNumberFormat="1" applyFont="1" applyFill="1" applyBorder="1" applyAlignment="1">
      <alignment horizontal="right"/>
    </xf>
    <xf numFmtId="1" fontId="4" fillId="34" borderId="16" xfId="0" applyNumberFormat="1" applyFont="1" applyFill="1" applyBorder="1" applyAlignment="1">
      <alignment/>
    </xf>
    <xf numFmtId="1" fontId="4" fillId="34" borderId="16" xfId="0" applyNumberFormat="1" applyFont="1" applyFill="1" applyBorder="1" applyAlignment="1" applyProtection="1">
      <alignment horizontal="right"/>
      <protection/>
    </xf>
    <xf numFmtId="0" fontId="4" fillId="34" borderId="16" xfId="0" applyFont="1" applyFill="1" applyBorder="1" applyAlignment="1">
      <alignment horizontal="right"/>
    </xf>
    <xf numFmtId="49" fontId="7" fillId="35" borderId="15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49" fontId="6" fillId="35" borderId="14" xfId="0" applyNumberFormat="1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left"/>
      <protection/>
    </xf>
    <xf numFmtId="0" fontId="7" fillId="35" borderId="22" xfId="0" applyFont="1" applyFill="1" applyBorder="1" applyAlignment="1" applyProtection="1">
      <alignment horizontal="left"/>
      <protection/>
    </xf>
    <xf numFmtId="0" fontId="7" fillId="35" borderId="23" xfId="0" applyFont="1" applyFill="1" applyBorder="1" applyAlignment="1" applyProtection="1">
      <alignment horizontal="fill"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16" xfId="0" applyFont="1" applyFill="1" applyBorder="1" applyAlignment="1" applyProtection="1">
      <alignment/>
      <protection/>
    </xf>
    <xf numFmtId="0" fontId="4" fillId="35" borderId="24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4" fillId="34" borderId="18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7" fillId="36" borderId="17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 quotePrefix="1">
      <alignment horizontal="center"/>
    </xf>
    <xf numFmtId="0" fontId="8" fillId="36" borderId="0" xfId="0" applyFont="1" applyFill="1" applyBorder="1" applyAlignment="1">
      <alignment vertical="top"/>
    </xf>
    <xf numFmtId="0" fontId="4" fillId="36" borderId="25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49" fontId="7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 horizontal="center"/>
    </xf>
    <xf numFmtId="0" fontId="7" fillId="35" borderId="16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center"/>
    </xf>
    <xf numFmtId="0" fontId="5" fillId="35" borderId="14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right"/>
      <protection/>
    </xf>
    <xf numFmtId="0" fontId="7" fillId="35" borderId="0" xfId="0" applyFont="1" applyFill="1" applyBorder="1" applyAlignment="1">
      <alignment horizontal="right"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7" fillId="36" borderId="28" xfId="0" applyFont="1" applyFill="1" applyBorder="1" applyAlignment="1" applyProtection="1">
      <alignment/>
      <protection/>
    </xf>
    <xf numFmtId="0" fontId="7" fillId="36" borderId="17" xfId="0" applyFont="1" applyFill="1" applyBorder="1" applyAlignment="1" applyProtection="1">
      <alignment/>
      <protection/>
    </xf>
    <xf numFmtId="0" fontId="4" fillId="36" borderId="14" xfId="0" applyFont="1" applyFill="1" applyBorder="1" applyAlignment="1">
      <alignment/>
    </xf>
    <xf numFmtId="0" fontId="4" fillId="36" borderId="0" xfId="0" applyFont="1" applyFill="1" applyBorder="1" applyAlignment="1" quotePrefix="1">
      <alignment/>
    </xf>
    <xf numFmtId="0" fontId="4" fillId="36" borderId="14" xfId="0" applyFont="1" applyFill="1" applyBorder="1" applyAlignment="1">
      <alignment vertical="top"/>
    </xf>
    <xf numFmtId="0" fontId="4" fillId="36" borderId="0" xfId="0" applyFont="1" applyFill="1" applyBorder="1" applyAlignment="1">
      <alignment vertical="top"/>
    </xf>
    <xf numFmtId="0" fontId="4" fillId="36" borderId="0" xfId="0" applyFont="1" applyFill="1" applyBorder="1" applyAlignment="1">
      <alignment/>
    </xf>
    <xf numFmtId="49" fontId="7" fillId="35" borderId="10" xfId="0" applyNumberFormat="1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Q59"/>
  <sheetViews>
    <sheetView tabSelected="1" zoomScaleSheetLayoutView="100" workbookViewId="0" topLeftCell="G1">
      <selection activeCell="T51" sqref="T51"/>
    </sheetView>
  </sheetViews>
  <sheetFormatPr defaultColWidth="9.625" defaultRowHeight="12.75"/>
  <cols>
    <col min="1" max="1" width="16.25390625" style="1" customWidth="1"/>
    <col min="2" max="2" width="9.00390625" style="1" customWidth="1"/>
    <col min="3" max="3" width="9.125" style="1" customWidth="1"/>
    <col min="4" max="4" width="7.625" style="1" customWidth="1"/>
    <col min="5" max="6" width="8.875" style="1" customWidth="1"/>
    <col min="7" max="7" width="9.375" style="1" customWidth="1"/>
    <col min="8" max="8" width="8.625" style="1" customWidth="1"/>
    <col min="9" max="9" width="8.00390625" style="1" customWidth="1"/>
    <col min="10" max="10" width="8.375" style="1" customWidth="1"/>
    <col min="11" max="11" width="8.25390625" style="1" customWidth="1"/>
    <col min="12" max="12" width="8.125" style="1" customWidth="1"/>
    <col min="13" max="13" width="8.625" style="1" customWidth="1"/>
    <col min="14" max="14" width="0.12890625" style="1" customWidth="1"/>
    <col min="15" max="15" width="7.375" style="1" customWidth="1"/>
    <col min="16" max="16" width="8.875" style="1" customWidth="1"/>
    <col min="17" max="17" width="9.625" style="1" customWidth="1"/>
    <col min="18" max="18" width="12.125" style="1" customWidth="1"/>
    <col min="19" max="16384" width="9.625" style="1" customWidth="1"/>
  </cols>
  <sheetData>
    <row r="1" spans="1:22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6"/>
      <c r="V1" s="14"/>
    </row>
    <row r="2" spans="1:22" ht="15.75">
      <c r="A2" s="78" t="s">
        <v>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6"/>
      <c r="V2" s="17"/>
    </row>
    <row r="3" spans="1:22" ht="12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1:22" ht="15.75">
      <c r="A4" s="78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16"/>
      <c r="V4" s="17"/>
    </row>
    <row r="5" spans="1:22" ht="12.75">
      <c r="A5" s="18"/>
      <c r="B5" s="16"/>
      <c r="C5" s="16"/>
      <c r="D5" s="16"/>
      <c r="E5" s="80"/>
      <c r="F5" s="81"/>
      <c r="G5" s="81"/>
      <c r="H5" s="81"/>
      <c r="I5" s="81"/>
      <c r="J5" s="81"/>
      <c r="K5" s="81"/>
      <c r="L5" s="19"/>
      <c r="M5" s="59"/>
      <c r="N5" s="59"/>
      <c r="O5" s="59"/>
      <c r="P5" s="59"/>
      <c r="Q5" s="59"/>
      <c r="R5" s="59"/>
      <c r="S5" s="59"/>
      <c r="T5" s="59"/>
      <c r="U5" s="16"/>
      <c r="V5" s="17"/>
    </row>
    <row r="6" spans="1:22" ht="12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16"/>
      <c r="M6" s="16"/>
      <c r="N6" s="16"/>
      <c r="O6" s="16"/>
      <c r="P6" s="16"/>
      <c r="Q6" s="16"/>
      <c r="R6" s="16"/>
      <c r="S6" s="16"/>
      <c r="T6" s="16"/>
      <c r="U6" s="60" t="s">
        <v>33</v>
      </c>
      <c r="V6" s="29"/>
    </row>
    <row r="7" spans="1:22" ht="12.75">
      <c r="A7" s="22"/>
      <c r="B7" s="23"/>
      <c r="C7" s="23"/>
      <c r="D7" s="23"/>
      <c r="E7" s="24"/>
      <c r="F7" s="23"/>
      <c r="G7" s="23"/>
      <c r="H7" s="23"/>
      <c r="I7" s="23"/>
      <c r="J7" s="23"/>
      <c r="K7" s="24"/>
      <c r="L7" s="25"/>
      <c r="M7" s="25"/>
      <c r="N7" s="25"/>
      <c r="O7" s="25"/>
      <c r="P7" s="25"/>
      <c r="Q7" s="25"/>
      <c r="R7" s="25"/>
      <c r="S7" s="25"/>
      <c r="T7" s="25"/>
      <c r="U7" s="16"/>
      <c r="V7" s="17"/>
    </row>
    <row r="8" spans="1:22" ht="12.75" customHeight="1">
      <c r="A8" s="26"/>
      <c r="B8" s="74" t="s">
        <v>41</v>
      </c>
      <c r="C8" s="77"/>
      <c r="D8" s="74" t="s">
        <v>42</v>
      </c>
      <c r="E8" s="77"/>
      <c r="F8" s="74" t="s">
        <v>43</v>
      </c>
      <c r="G8" s="75"/>
      <c r="H8" s="74" t="s">
        <v>44</v>
      </c>
      <c r="I8" s="77"/>
      <c r="J8" s="74" t="s">
        <v>45</v>
      </c>
      <c r="K8" s="75"/>
      <c r="L8" s="74" t="s">
        <v>50</v>
      </c>
      <c r="M8" s="75"/>
      <c r="N8" s="16"/>
      <c r="O8" s="74" t="s">
        <v>49</v>
      </c>
      <c r="P8" s="75"/>
      <c r="Q8" s="74" t="s">
        <v>51</v>
      </c>
      <c r="R8" s="75"/>
      <c r="S8" s="74" t="s">
        <v>52</v>
      </c>
      <c r="T8" s="75"/>
      <c r="U8" s="74" t="s">
        <v>59</v>
      </c>
      <c r="V8" s="91"/>
    </row>
    <row r="9" spans="1:22" ht="12.75">
      <c r="A9" s="27"/>
      <c r="B9" s="76"/>
      <c r="C9" s="76"/>
      <c r="D9" s="76"/>
      <c r="E9" s="76"/>
      <c r="F9" s="76"/>
      <c r="G9" s="76"/>
      <c r="H9" s="76"/>
      <c r="I9" s="76"/>
      <c r="J9" s="76"/>
      <c r="K9" s="76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</row>
    <row r="10" spans="1:22" ht="12.75">
      <c r="A10" s="56" t="s">
        <v>0</v>
      </c>
      <c r="B10" s="64" t="s">
        <v>32</v>
      </c>
      <c r="C10" s="64" t="s">
        <v>37</v>
      </c>
      <c r="D10" s="64" t="s">
        <v>32</v>
      </c>
      <c r="E10" s="64" t="s">
        <v>37</v>
      </c>
      <c r="F10" s="64" t="s">
        <v>32</v>
      </c>
      <c r="G10" s="64" t="s">
        <v>37</v>
      </c>
      <c r="H10" s="64" t="s">
        <v>32</v>
      </c>
      <c r="I10" s="64" t="s">
        <v>37</v>
      </c>
      <c r="J10" s="64" t="s">
        <v>32</v>
      </c>
      <c r="K10" s="64" t="s">
        <v>37</v>
      </c>
      <c r="L10" s="64" t="s">
        <v>32</v>
      </c>
      <c r="M10" s="64" t="s">
        <v>37</v>
      </c>
      <c r="N10" s="16"/>
      <c r="O10" s="64" t="s">
        <v>32</v>
      </c>
      <c r="P10" s="64" t="s">
        <v>37</v>
      </c>
      <c r="Q10" s="64" t="s">
        <v>32</v>
      </c>
      <c r="R10" s="64" t="s">
        <v>37</v>
      </c>
      <c r="S10" s="64" t="s">
        <v>32</v>
      </c>
      <c r="T10" s="64" t="s">
        <v>37</v>
      </c>
      <c r="U10" s="64" t="s">
        <v>32</v>
      </c>
      <c r="V10" s="30" t="s">
        <v>37</v>
      </c>
    </row>
    <row r="11" spans="1:22" ht="12.75">
      <c r="A11" s="57" t="s">
        <v>2</v>
      </c>
      <c r="B11" s="64" t="s">
        <v>34</v>
      </c>
      <c r="C11" s="64" t="s">
        <v>38</v>
      </c>
      <c r="D11" s="64" t="s">
        <v>34</v>
      </c>
      <c r="E11" s="64" t="s">
        <v>38</v>
      </c>
      <c r="F11" s="64" t="s">
        <v>34</v>
      </c>
      <c r="G11" s="64" t="s">
        <v>38</v>
      </c>
      <c r="H11" s="64" t="s">
        <v>34</v>
      </c>
      <c r="I11" s="64" t="s">
        <v>38</v>
      </c>
      <c r="J11" s="64" t="s">
        <v>34</v>
      </c>
      <c r="K11" s="64" t="s">
        <v>38</v>
      </c>
      <c r="L11" s="64" t="s">
        <v>34</v>
      </c>
      <c r="M11" s="64" t="s">
        <v>38</v>
      </c>
      <c r="N11" s="16"/>
      <c r="O11" s="64" t="s">
        <v>34</v>
      </c>
      <c r="P11" s="64" t="s">
        <v>38</v>
      </c>
      <c r="Q11" s="64" t="s">
        <v>34</v>
      </c>
      <c r="R11" s="64" t="s">
        <v>38</v>
      </c>
      <c r="S11" s="64" t="s">
        <v>34</v>
      </c>
      <c r="T11" s="64" t="s">
        <v>38</v>
      </c>
      <c r="U11" s="64" t="s">
        <v>34</v>
      </c>
      <c r="V11" s="30" t="s">
        <v>38</v>
      </c>
    </row>
    <row r="12" spans="1:22" ht="12.75">
      <c r="A12" s="57"/>
      <c r="B12" s="64" t="s">
        <v>35</v>
      </c>
      <c r="C12" s="64" t="s">
        <v>39</v>
      </c>
      <c r="D12" s="64" t="s">
        <v>35</v>
      </c>
      <c r="E12" s="64" t="s">
        <v>39</v>
      </c>
      <c r="F12" s="64" t="s">
        <v>35</v>
      </c>
      <c r="G12" s="64" t="s">
        <v>39</v>
      </c>
      <c r="H12" s="64" t="s">
        <v>35</v>
      </c>
      <c r="I12" s="64" t="s">
        <v>39</v>
      </c>
      <c r="J12" s="64" t="s">
        <v>35</v>
      </c>
      <c r="K12" s="64" t="s">
        <v>39</v>
      </c>
      <c r="L12" s="64" t="s">
        <v>35</v>
      </c>
      <c r="M12" s="64" t="s">
        <v>39</v>
      </c>
      <c r="N12" s="16"/>
      <c r="O12" s="64" t="s">
        <v>35</v>
      </c>
      <c r="P12" s="64" t="s">
        <v>39</v>
      </c>
      <c r="Q12" s="64" t="s">
        <v>35</v>
      </c>
      <c r="R12" s="64" t="s">
        <v>39</v>
      </c>
      <c r="S12" s="64" t="s">
        <v>35</v>
      </c>
      <c r="T12" s="64" t="s">
        <v>39</v>
      </c>
      <c r="U12" s="64" t="s">
        <v>35</v>
      </c>
      <c r="V12" s="30" t="s">
        <v>39</v>
      </c>
    </row>
    <row r="13" spans="1:22" ht="12.75">
      <c r="A13" s="58"/>
      <c r="B13" s="31" t="s">
        <v>36</v>
      </c>
      <c r="C13" s="31" t="s">
        <v>40</v>
      </c>
      <c r="D13" s="31" t="s">
        <v>36</v>
      </c>
      <c r="E13" s="31" t="s">
        <v>40</v>
      </c>
      <c r="F13" s="31" t="s">
        <v>36</v>
      </c>
      <c r="G13" s="31" t="s">
        <v>40</v>
      </c>
      <c r="H13" s="31" t="s">
        <v>36</v>
      </c>
      <c r="I13" s="31" t="s">
        <v>40</v>
      </c>
      <c r="J13" s="31" t="s">
        <v>36</v>
      </c>
      <c r="K13" s="31" t="s">
        <v>40</v>
      </c>
      <c r="L13" s="31" t="s">
        <v>36</v>
      </c>
      <c r="M13" s="31" t="s">
        <v>40</v>
      </c>
      <c r="N13" s="16"/>
      <c r="O13" s="31" t="s">
        <v>36</v>
      </c>
      <c r="P13" s="31" t="s">
        <v>40</v>
      </c>
      <c r="Q13" s="31" t="s">
        <v>36</v>
      </c>
      <c r="R13" s="31" t="s">
        <v>40</v>
      </c>
      <c r="S13" s="31" t="s">
        <v>36</v>
      </c>
      <c r="T13" s="31" t="s">
        <v>40</v>
      </c>
      <c r="U13" s="31" t="s">
        <v>36</v>
      </c>
      <c r="V13" s="32" t="s">
        <v>40</v>
      </c>
    </row>
    <row r="14" spans="1:22" ht="12.75">
      <c r="A14" s="43" t="s">
        <v>3</v>
      </c>
      <c r="B14" s="44">
        <v>2</v>
      </c>
      <c r="C14" s="45">
        <v>3</v>
      </c>
      <c r="D14" s="44">
        <v>4</v>
      </c>
      <c r="E14" s="45">
        <v>5</v>
      </c>
      <c r="F14" s="44">
        <v>6</v>
      </c>
      <c r="G14" s="45">
        <v>7</v>
      </c>
      <c r="H14" s="44">
        <v>8</v>
      </c>
      <c r="I14" s="45">
        <v>9</v>
      </c>
      <c r="J14" s="44">
        <v>10</v>
      </c>
      <c r="K14" s="45">
        <v>11</v>
      </c>
      <c r="L14" s="41">
        <v>12</v>
      </c>
      <c r="M14" s="41">
        <v>13</v>
      </c>
      <c r="N14" s="41"/>
      <c r="O14" s="41">
        <v>14</v>
      </c>
      <c r="P14" s="41">
        <v>15</v>
      </c>
      <c r="Q14" s="41">
        <v>16</v>
      </c>
      <c r="R14" s="41">
        <v>17</v>
      </c>
      <c r="S14" s="41">
        <v>18</v>
      </c>
      <c r="T14" s="41">
        <v>19</v>
      </c>
      <c r="U14" s="41">
        <v>20</v>
      </c>
      <c r="V14" s="61">
        <v>21</v>
      </c>
    </row>
    <row r="15" spans="1:147" s="37" customFormat="1" ht="12.75">
      <c r="A15" s="46" t="s">
        <v>4</v>
      </c>
      <c r="B15" s="11"/>
      <c r="C15" s="39"/>
      <c r="D15" s="11"/>
      <c r="E15" s="39"/>
      <c r="F15" s="11"/>
      <c r="G15" s="39"/>
      <c r="H15" s="39"/>
      <c r="I15" s="39"/>
      <c r="J15" s="39"/>
      <c r="K15" s="39"/>
      <c r="L15" s="10"/>
      <c r="M15" s="10"/>
      <c r="N15" s="10"/>
      <c r="O15" s="10"/>
      <c r="P15" s="10"/>
      <c r="Q15" s="10"/>
      <c r="R15" s="10"/>
      <c r="S15" s="10"/>
      <c r="T15" s="11"/>
      <c r="U15" s="11"/>
      <c r="V15" s="36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</row>
    <row r="16" spans="1:147" s="40" customFormat="1" ht="12.75">
      <c r="A16" s="33" t="s">
        <v>5</v>
      </c>
      <c r="B16" s="6">
        <v>29218</v>
      </c>
      <c r="C16" s="7">
        <v>719</v>
      </c>
      <c r="D16" s="6">
        <v>30762</v>
      </c>
      <c r="E16" s="7">
        <v>731</v>
      </c>
      <c r="F16" s="6">
        <v>27927</v>
      </c>
      <c r="G16" s="7">
        <v>717</v>
      </c>
      <c r="H16" s="7">
        <v>28016</v>
      </c>
      <c r="I16" s="7">
        <v>764</v>
      </c>
      <c r="J16" s="7">
        <v>28149</v>
      </c>
      <c r="K16" s="7">
        <v>773</v>
      </c>
      <c r="L16" s="5">
        <v>28168</v>
      </c>
      <c r="M16" s="5">
        <v>792</v>
      </c>
      <c r="N16" s="5"/>
      <c r="O16" s="5">
        <v>29451</v>
      </c>
      <c r="P16" s="5">
        <v>833</v>
      </c>
      <c r="Q16" s="5">
        <v>30054</v>
      </c>
      <c r="R16" s="5">
        <v>873</v>
      </c>
      <c r="S16" s="5">
        <v>30827</v>
      </c>
      <c r="T16" s="5">
        <v>953</v>
      </c>
      <c r="U16" s="5">
        <v>31953</v>
      </c>
      <c r="V16" s="8">
        <v>1024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</row>
    <row r="17" spans="1:147" s="37" customFormat="1" ht="12.75">
      <c r="A17" s="33" t="s">
        <v>6</v>
      </c>
      <c r="B17" s="34">
        <v>1473</v>
      </c>
      <c r="C17" s="35">
        <v>94</v>
      </c>
      <c r="D17" s="34">
        <v>1554</v>
      </c>
      <c r="E17" s="35">
        <v>96</v>
      </c>
      <c r="F17" s="34">
        <v>1526</v>
      </c>
      <c r="G17" s="35">
        <v>94</v>
      </c>
      <c r="H17" s="35">
        <v>1671</v>
      </c>
      <c r="I17" s="35">
        <v>99</v>
      </c>
      <c r="J17" s="35">
        <v>1876</v>
      </c>
      <c r="K17" s="35">
        <v>107</v>
      </c>
      <c r="L17" s="11">
        <v>2073</v>
      </c>
      <c r="M17" s="11">
        <v>114</v>
      </c>
      <c r="N17" s="11"/>
      <c r="O17" s="11">
        <v>2299</v>
      </c>
      <c r="P17" s="11">
        <v>121</v>
      </c>
      <c r="Q17" s="11">
        <v>1946</v>
      </c>
      <c r="R17" s="11">
        <v>121</v>
      </c>
      <c r="S17" s="11">
        <v>2299</v>
      </c>
      <c r="T17" s="11">
        <v>121</v>
      </c>
      <c r="U17" s="11">
        <v>3048</v>
      </c>
      <c r="V17" s="36">
        <v>150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</row>
    <row r="18" spans="1:147" s="40" customFormat="1" ht="12.75">
      <c r="A18" s="33" t="s">
        <v>7</v>
      </c>
      <c r="B18" s="9" t="s">
        <v>13</v>
      </c>
      <c r="C18" s="9" t="s">
        <v>13</v>
      </c>
      <c r="D18" s="9" t="s">
        <v>13</v>
      </c>
      <c r="E18" s="9" t="s">
        <v>13</v>
      </c>
      <c r="F18" s="9" t="s">
        <v>13</v>
      </c>
      <c r="G18" s="9" t="s">
        <v>13</v>
      </c>
      <c r="H18" s="9" t="s">
        <v>13</v>
      </c>
      <c r="I18" s="9" t="s">
        <v>13</v>
      </c>
      <c r="J18" s="9">
        <v>5926</v>
      </c>
      <c r="K18" s="9">
        <v>89</v>
      </c>
      <c r="L18" s="5" t="s">
        <v>13</v>
      </c>
      <c r="M18" s="5"/>
      <c r="N18" s="5"/>
      <c r="O18" s="5">
        <v>6443</v>
      </c>
      <c r="P18" s="5">
        <v>104</v>
      </c>
      <c r="Q18" s="5">
        <v>6668</v>
      </c>
      <c r="R18" s="5">
        <v>104</v>
      </c>
      <c r="S18" s="5">
        <v>6443</v>
      </c>
      <c r="T18" s="5">
        <v>104</v>
      </c>
      <c r="U18" s="5">
        <v>7739</v>
      </c>
      <c r="V18" s="8">
        <v>139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</row>
    <row r="19" spans="1:147" s="40" customFormat="1" ht="12.75">
      <c r="A19" s="33" t="s">
        <v>57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11"/>
      <c r="M19" s="11"/>
      <c r="N19" s="11"/>
      <c r="O19" s="11"/>
      <c r="P19" s="11"/>
      <c r="Q19" s="11"/>
      <c r="R19" s="11"/>
      <c r="S19" s="11"/>
      <c r="T19" s="11"/>
      <c r="U19" s="11">
        <v>3569</v>
      </c>
      <c r="V19" s="36">
        <v>265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</row>
    <row r="20" spans="1:147" s="37" customFormat="1" ht="12.75">
      <c r="A20" s="33" t="s">
        <v>8</v>
      </c>
      <c r="B20" s="9">
        <v>644</v>
      </c>
      <c r="C20" s="9">
        <v>38</v>
      </c>
      <c r="D20" s="9">
        <v>695</v>
      </c>
      <c r="E20" s="9">
        <v>42</v>
      </c>
      <c r="F20" s="9">
        <v>696</v>
      </c>
      <c r="G20" s="9">
        <v>45</v>
      </c>
      <c r="H20" s="9">
        <v>661</v>
      </c>
      <c r="I20" s="9">
        <v>43</v>
      </c>
      <c r="J20" s="9">
        <v>675</v>
      </c>
      <c r="K20" s="9">
        <v>45</v>
      </c>
      <c r="L20" s="5">
        <v>683</v>
      </c>
      <c r="M20" s="5">
        <v>49</v>
      </c>
      <c r="N20" s="5"/>
      <c r="O20" s="5">
        <v>723</v>
      </c>
      <c r="P20" s="5">
        <v>53</v>
      </c>
      <c r="Q20" s="5">
        <v>722</v>
      </c>
      <c r="R20" s="5">
        <v>55</v>
      </c>
      <c r="S20" s="5">
        <v>720</v>
      </c>
      <c r="T20" s="5">
        <v>65</v>
      </c>
      <c r="U20" s="5">
        <v>713</v>
      </c>
      <c r="V20" s="8">
        <v>68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</row>
    <row r="21" spans="1:147" s="40" customFormat="1" ht="12.75">
      <c r="A21" s="33" t="s">
        <v>9</v>
      </c>
      <c r="B21" s="38">
        <v>18010</v>
      </c>
      <c r="C21" s="38">
        <v>748</v>
      </c>
      <c r="D21" s="38" t="s">
        <v>13</v>
      </c>
      <c r="E21" s="38" t="s">
        <v>13</v>
      </c>
      <c r="F21" s="38" t="s">
        <v>13</v>
      </c>
      <c r="G21" s="38" t="s">
        <v>13</v>
      </c>
      <c r="H21" s="38" t="s">
        <v>13</v>
      </c>
      <c r="I21" s="38" t="s">
        <v>13</v>
      </c>
      <c r="J21" s="38" t="s">
        <v>13</v>
      </c>
      <c r="K21" s="38" t="s">
        <v>13</v>
      </c>
      <c r="L21" s="11">
        <v>22244</v>
      </c>
      <c r="M21" s="11">
        <v>1016</v>
      </c>
      <c r="N21" s="11"/>
      <c r="O21" s="11" t="s">
        <v>13</v>
      </c>
      <c r="P21" s="11" t="s">
        <v>13</v>
      </c>
      <c r="Q21" s="11" t="s">
        <v>13</v>
      </c>
      <c r="R21" s="11" t="s">
        <v>13</v>
      </c>
      <c r="S21" s="11" t="s">
        <v>13</v>
      </c>
      <c r="T21" s="11" t="s">
        <v>13</v>
      </c>
      <c r="U21" s="11">
        <v>25004</v>
      </c>
      <c r="V21" s="36">
        <v>1296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</row>
    <row r="22" spans="1:147" s="37" customFormat="1" ht="12.75">
      <c r="A22" s="33" t="s">
        <v>10</v>
      </c>
      <c r="B22" s="9" t="s">
        <v>13</v>
      </c>
      <c r="C22" s="9" t="s">
        <v>13</v>
      </c>
      <c r="D22" s="9">
        <v>8794</v>
      </c>
      <c r="E22" s="9">
        <v>448</v>
      </c>
      <c r="F22" s="9">
        <v>6303</v>
      </c>
      <c r="G22" s="9">
        <v>361</v>
      </c>
      <c r="H22" s="9">
        <v>9170</v>
      </c>
      <c r="I22" s="9">
        <v>558</v>
      </c>
      <c r="J22" s="9">
        <v>9240</v>
      </c>
      <c r="K22" s="9">
        <v>575</v>
      </c>
      <c r="L22" s="5">
        <v>9642</v>
      </c>
      <c r="M22" s="5">
        <v>635</v>
      </c>
      <c r="N22" s="5"/>
      <c r="O22" s="5">
        <v>9959</v>
      </c>
      <c r="P22" s="5">
        <v>679</v>
      </c>
      <c r="Q22" s="5">
        <v>9978</v>
      </c>
      <c r="R22" s="5">
        <v>684</v>
      </c>
      <c r="S22" s="5">
        <v>10306</v>
      </c>
      <c r="T22" s="5">
        <v>738</v>
      </c>
      <c r="U22" s="5">
        <v>10519</v>
      </c>
      <c r="V22" s="8">
        <v>783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</row>
    <row r="23" spans="1:147" s="40" customFormat="1" ht="12.75">
      <c r="A23" s="33" t="s">
        <v>11</v>
      </c>
      <c r="B23" s="38" t="s">
        <v>13</v>
      </c>
      <c r="C23" s="38" t="s">
        <v>13</v>
      </c>
      <c r="D23" s="38" t="s">
        <v>13</v>
      </c>
      <c r="E23" s="38" t="s">
        <v>13</v>
      </c>
      <c r="F23" s="38" t="s">
        <v>13</v>
      </c>
      <c r="G23" s="38" t="s">
        <v>13</v>
      </c>
      <c r="H23" s="38" t="s">
        <v>13</v>
      </c>
      <c r="I23" s="38" t="s">
        <v>13</v>
      </c>
      <c r="J23" s="38" t="s">
        <v>13</v>
      </c>
      <c r="K23" s="38" t="s">
        <v>13</v>
      </c>
      <c r="L23" s="11" t="s">
        <v>13</v>
      </c>
      <c r="M23" s="11" t="s">
        <v>13</v>
      </c>
      <c r="N23" s="11"/>
      <c r="O23" s="11" t="s">
        <v>13</v>
      </c>
      <c r="P23" s="11" t="s">
        <v>13</v>
      </c>
      <c r="Q23" s="11" t="s">
        <v>13</v>
      </c>
      <c r="R23" s="11" t="s">
        <v>13</v>
      </c>
      <c r="S23" s="11" t="s">
        <v>13</v>
      </c>
      <c r="T23" s="11" t="s">
        <v>13</v>
      </c>
      <c r="U23" s="11" t="s">
        <v>13</v>
      </c>
      <c r="V23" s="36" t="s">
        <v>13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</row>
    <row r="24" spans="1:147" s="37" customFormat="1" ht="12.75">
      <c r="A24" s="33" t="s">
        <v>12</v>
      </c>
      <c r="B24" s="9" t="s">
        <v>13</v>
      </c>
      <c r="C24" s="9" t="s">
        <v>13</v>
      </c>
      <c r="D24" s="9" t="s">
        <v>13</v>
      </c>
      <c r="E24" s="9" t="s">
        <v>13</v>
      </c>
      <c r="F24" s="9" t="s">
        <v>13</v>
      </c>
      <c r="G24" s="9" t="s">
        <v>13</v>
      </c>
      <c r="H24" s="9" t="s">
        <v>13</v>
      </c>
      <c r="I24" s="9" t="s">
        <v>13</v>
      </c>
      <c r="J24" s="9" t="s">
        <v>13</v>
      </c>
      <c r="K24" s="9" t="s">
        <v>13</v>
      </c>
      <c r="L24" s="5" t="s">
        <v>13</v>
      </c>
      <c r="M24" s="5" t="s">
        <v>13</v>
      </c>
      <c r="N24" s="5"/>
      <c r="O24" s="5" t="s">
        <v>13</v>
      </c>
      <c r="P24" s="5" t="s">
        <v>13</v>
      </c>
      <c r="Q24" s="5" t="s">
        <v>13</v>
      </c>
      <c r="R24" s="5" t="s">
        <v>13</v>
      </c>
      <c r="S24" s="5" t="s">
        <v>13</v>
      </c>
      <c r="T24" s="5" t="s">
        <v>13</v>
      </c>
      <c r="U24" s="5" t="s">
        <v>13</v>
      </c>
      <c r="V24" s="8" t="s">
        <v>13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</row>
    <row r="25" spans="1:147" s="40" customFormat="1" ht="12.75">
      <c r="A25" s="33" t="s">
        <v>46</v>
      </c>
      <c r="B25" s="38" t="s">
        <v>47</v>
      </c>
      <c r="C25" s="38"/>
      <c r="D25" s="38"/>
      <c r="E25" s="38"/>
      <c r="F25" s="38" t="s">
        <v>13</v>
      </c>
      <c r="G25" s="38" t="s">
        <v>13</v>
      </c>
      <c r="H25" s="38" t="s">
        <v>13</v>
      </c>
      <c r="I25" s="38" t="s">
        <v>13</v>
      </c>
      <c r="J25" s="38">
        <v>5414</v>
      </c>
      <c r="K25" s="38">
        <v>281</v>
      </c>
      <c r="L25" s="11">
        <v>5972</v>
      </c>
      <c r="M25" s="11">
        <v>295</v>
      </c>
      <c r="N25" s="11"/>
      <c r="O25" s="10">
        <v>6216</v>
      </c>
      <c r="P25" s="11">
        <v>303</v>
      </c>
      <c r="Q25" s="10">
        <v>6496</v>
      </c>
      <c r="R25" s="11">
        <v>310</v>
      </c>
      <c r="S25" s="11" t="s">
        <v>53</v>
      </c>
      <c r="T25" s="11" t="s">
        <v>53</v>
      </c>
      <c r="U25" s="11">
        <v>7182</v>
      </c>
      <c r="V25" s="36">
        <v>390</v>
      </c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</row>
    <row r="26" spans="1:147" s="37" customFormat="1" ht="12.75">
      <c r="A26" s="33" t="s">
        <v>14</v>
      </c>
      <c r="B26" s="9" t="s">
        <v>13</v>
      </c>
      <c r="C26" s="9" t="s">
        <v>13</v>
      </c>
      <c r="D26" s="9">
        <v>9542</v>
      </c>
      <c r="E26" s="9">
        <v>1084</v>
      </c>
      <c r="F26" s="9">
        <v>9750</v>
      </c>
      <c r="G26" s="9">
        <v>1003</v>
      </c>
      <c r="H26" s="9">
        <v>10063</v>
      </c>
      <c r="I26" s="9">
        <v>890</v>
      </c>
      <c r="J26" s="9">
        <v>10033</v>
      </c>
      <c r="K26" s="9">
        <v>933</v>
      </c>
      <c r="L26" s="5">
        <v>10062</v>
      </c>
      <c r="M26" s="5">
        <v>918</v>
      </c>
      <c r="N26" s="5"/>
      <c r="O26" s="4">
        <v>11066</v>
      </c>
      <c r="P26" s="5">
        <v>1056</v>
      </c>
      <c r="Q26" s="4">
        <v>11782</v>
      </c>
      <c r="R26" s="5">
        <v>1138</v>
      </c>
      <c r="S26" s="5" t="s">
        <v>53</v>
      </c>
      <c r="T26" s="5" t="s">
        <v>53</v>
      </c>
      <c r="U26" s="5" t="s">
        <v>13</v>
      </c>
      <c r="V26" s="8" t="s">
        <v>13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</row>
    <row r="27" spans="1:147" s="40" customFormat="1" ht="12.75">
      <c r="A27" s="33" t="s">
        <v>15</v>
      </c>
      <c r="B27" s="38" t="s">
        <v>13</v>
      </c>
      <c r="C27" s="38" t="s">
        <v>13</v>
      </c>
      <c r="D27" s="38" t="s">
        <v>13</v>
      </c>
      <c r="E27" s="38" t="s">
        <v>13</v>
      </c>
      <c r="F27" s="38" t="s">
        <v>13</v>
      </c>
      <c r="G27" s="38" t="s">
        <v>13</v>
      </c>
      <c r="H27" s="38">
        <v>18221</v>
      </c>
      <c r="I27" s="38">
        <v>408</v>
      </c>
      <c r="J27" s="38">
        <v>18011</v>
      </c>
      <c r="K27" s="38">
        <v>175</v>
      </c>
      <c r="L27" s="11">
        <v>18164</v>
      </c>
      <c r="M27" s="11">
        <v>164</v>
      </c>
      <c r="N27" s="11"/>
      <c r="O27" s="11" t="s">
        <v>13</v>
      </c>
      <c r="P27" s="11" t="s">
        <v>13</v>
      </c>
      <c r="Q27" s="11" t="s">
        <v>13</v>
      </c>
      <c r="R27" s="11" t="s">
        <v>13</v>
      </c>
      <c r="S27" s="11" t="s">
        <v>13</v>
      </c>
      <c r="T27" s="11" t="s">
        <v>13</v>
      </c>
      <c r="U27" s="11">
        <v>20715</v>
      </c>
      <c r="V27" s="36">
        <v>772</v>
      </c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</row>
    <row r="28" spans="1:147" s="37" customFormat="1" ht="12.75">
      <c r="A28" s="33" t="s">
        <v>16</v>
      </c>
      <c r="B28" s="6">
        <v>7741</v>
      </c>
      <c r="C28" s="7">
        <v>405</v>
      </c>
      <c r="D28" s="6">
        <v>7806</v>
      </c>
      <c r="E28" s="7">
        <v>392</v>
      </c>
      <c r="F28" s="6">
        <v>7893</v>
      </c>
      <c r="G28" s="7">
        <v>417</v>
      </c>
      <c r="H28" s="7">
        <v>7586</v>
      </c>
      <c r="I28" s="7">
        <v>473</v>
      </c>
      <c r="J28" s="7">
        <v>7908</v>
      </c>
      <c r="K28" s="7">
        <v>460</v>
      </c>
      <c r="L28" s="5">
        <v>8034</v>
      </c>
      <c r="M28" s="5">
        <v>436</v>
      </c>
      <c r="N28" s="5"/>
      <c r="O28" s="5">
        <v>8782</v>
      </c>
      <c r="P28" s="5">
        <v>448</v>
      </c>
      <c r="Q28" s="5">
        <v>9061</v>
      </c>
      <c r="R28" s="5">
        <v>449</v>
      </c>
      <c r="S28" s="5" t="s">
        <v>13</v>
      </c>
      <c r="T28" s="5" t="s">
        <v>13</v>
      </c>
      <c r="U28" s="5" t="s">
        <v>13</v>
      </c>
      <c r="V28" s="8" t="s">
        <v>13</v>
      </c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</row>
    <row r="29" spans="1:147" s="40" customFormat="1" ht="12.75">
      <c r="A29" s="33" t="s">
        <v>17</v>
      </c>
      <c r="B29" s="34">
        <v>28501</v>
      </c>
      <c r="C29" s="35">
        <v>1253</v>
      </c>
      <c r="D29" s="34">
        <v>28783</v>
      </c>
      <c r="E29" s="35">
        <v>1227</v>
      </c>
      <c r="F29" s="34">
        <v>28892</v>
      </c>
      <c r="G29" s="35">
        <v>1216</v>
      </c>
      <c r="H29" s="35">
        <v>29332</v>
      </c>
      <c r="I29" s="35">
        <v>1235</v>
      </c>
      <c r="J29" s="35">
        <v>30461</v>
      </c>
      <c r="K29" s="35">
        <v>1301</v>
      </c>
      <c r="L29" s="11">
        <v>30773</v>
      </c>
      <c r="M29" s="11">
        <v>1324</v>
      </c>
      <c r="N29" s="11"/>
      <c r="O29" s="11">
        <v>30948</v>
      </c>
      <c r="P29" s="11">
        <v>1344</v>
      </c>
      <c r="Q29" s="11" t="s">
        <v>13</v>
      </c>
      <c r="R29" s="11" t="s">
        <v>13</v>
      </c>
      <c r="S29" s="11">
        <v>34118</v>
      </c>
      <c r="T29" s="11">
        <v>1531</v>
      </c>
      <c r="U29" s="11">
        <v>34962</v>
      </c>
      <c r="V29" s="36">
        <v>1683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</row>
    <row r="30" spans="1:147" s="37" customFormat="1" ht="12.75">
      <c r="A30" s="33" t="s">
        <v>18</v>
      </c>
      <c r="B30" s="9" t="s">
        <v>13</v>
      </c>
      <c r="C30" s="9" t="s">
        <v>13</v>
      </c>
      <c r="D30" s="9" t="s">
        <v>13</v>
      </c>
      <c r="E30" s="9" t="s">
        <v>13</v>
      </c>
      <c r="F30" s="9" t="s">
        <v>13</v>
      </c>
      <c r="G30" s="9" t="s">
        <v>13</v>
      </c>
      <c r="H30" s="9" t="s">
        <v>13</v>
      </c>
      <c r="I30" s="9" t="s">
        <v>13</v>
      </c>
      <c r="J30" s="9" t="s">
        <v>13</v>
      </c>
      <c r="K30" s="9" t="s">
        <v>13</v>
      </c>
      <c r="L30" s="5" t="s">
        <v>13</v>
      </c>
      <c r="M30" s="5" t="s">
        <v>13</v>
      </c>
      <c r="N30" s="5"/>
      <c r="O30" s="5" t="s">
        <v>13</v>
      </c>
      <c r="P30" s="5" t="s">
        <v>13</v>
      </c>
      <c r="Q30" s="5" t="s">
        <v>13</v>
      </c>
      <c r="R30" s="5" t="s">
        <v>13</v>
      </c>
      <c r="S30" s="5">
        <v>944</v>
      </c>
      <c r="T30" s="5">
        <v>9</v>
      </c>
      <c r="U30" s="5">
        <v>975</v>
      </c>
      <c r="V30" s="8">
        <v>10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</row>
    <row r="31" spans="1:147" s="40" customFormat="1" ht="12.75">
      <c r="A31" s="33" t="s">
        <v>19</v>
      </c>
      <c r="B31" s="38" t="s">
        <v>13</v>
      </c>
      <c r="C31" s="38" t="s">
        <v>13</v>
      </c>
      <c r="D31" s="38" t="s">
        <v>13</v>
      </c>
      <c r="E31" s="38" t="s">
        <v>13</v>
      </c>
      <c r="F31" s="38" t="s">
        <v>13</v>
      </c>
      <c r="G31" s="38" t="s">
        <v>13</v>
      </c>
      <c r="H31" s="38">
        <v>74</v>
      </c>
      <c r="I31" s="38">
        <v>4</v>
      </c>
      <c r="J31" s="38">
        <v>82</v>
      </c>
      <c r="K31" s="38">
        <v>4</v>
      </c>
      <c r="L31" s="11">
        <v>111</v>
      </c>
      <c r="M31" s="11">
        <v>6</v>
      </c>
      <c r="N31" s="11"/>
      <c r="O31" s="11">
        <v>115</v>
      </c>
      <c r="P31" s="11">
        <v>6</v>
      </c>
      <c r="Q31" s="11">
        <v>125</v>
      </c>
      <c r="R31" s="11">
        <v>6</v>
      </c>
      <c r="S31" s="11">
        <v>98</v>
      </c>
      <c r="T31" s="11">
        <v>6</v>
      </c>
      <c r="U31" s="11">
        <v>136</v>
      </c>
      <c r="V31" s="36">
        <v>8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</row>
    <row r="32" spans="1:147" s="40" customFormat="1" ht="12.75">
      <c r="A32" s="33" t="s">
        <v>58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5"/>
      <c r="M32" s="5"/>
      <c r="N32" s="5"/>
      <c r="O32" s="5"/>
      <c r="P32" s="5"/>
      <c r="Q32" s="5"/>
      <c r="R32" s="5"/>
      <c r="S32" s="5"/>
      <c r="T32" s="5"/>
      <c r="U32" s="5">
        <v>519</v>
      </c>
      <c r="V32" s="8">
        <v>9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</row>
    <row r="33" spans="1:147" s="37" customFormat="1" ht="12.75">
      <c r="A33" s="33" t="s">
        <v>20</v>
      </c>
      <c r="B33" s="34">
        <v>1920</v>
      </c>
      <c r="C33" s="35">
        <v>136</v>
      </c>
      <c r="D33" s="34">
        <v>1899</v>
      </c>
      <c r="E33" s="35">
        <v>133</v>
      </c>
      <c r="F33" s="34">
        <v>1933</v>
      </c>
      <c r="G33" s="35">
        <v>131</v>
      </c>
      <c r="H33" s="35">
        <v>1994</v>
      </c>
      <c r="I33" s="35">
        <v>130</v>
      </c>
      <c r="J33" s="35">
        <v>2015</v>
      </c>
      <c r="K33" s="35">
        <v>139</v>
      </c>
      <c r="L33" s="11">
        <v>2137</v>
      </c>
      <c r="M33" s="11">
        <v>150</v>
      </c>
      <c r="N33" s="11"/>
      <c r="O33" s="11">
        <v>2210</v>
      </c>
      <c r="P33" s="11">
        <v>165</v>
      </c>
      <c r="Q33" s="11">
        <v>2345</v>
      </c>
      <c r="R33" s="11">
        <v>176</v>
      </c>
      <c r="S33" s="11">
        <v>2469</v>
      </c>
      <c r="T33" s="11">
        <v>218</v>
      </c>
      <c r="U33" s="11">
        <v>2595</v>
      </c>
      <c r="V33" s="36">
        <v>265</v>
      </c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</row>
    <row r="34" spans="1:147" ht="12.75">
      <c r="A34" s="33" t="s">
        <v>21</v>
      </c>
      <c r="B34" s="6">
        <v>13439</v>
      </c>
      <c r="C34" s="7">
        <v>408</v>
      </c>
      <c r="D34" s="6">
        <v>13791</v>
      </c>
      <c r="E34" s="7">
        <v>451</v>
      </c>
      <c r="F34" s="6">
        <v>14109</v>
      </c>
      <c r="G34" s="7">
        <v>462</v>
      </c>
      <c r="H34" s="7">
        <v>14670</v>
      </c>
      <c r="I34" s="7">
        <v>480</v>
      </c>
      <c r="J34" s="7">
        <v>15311</v>
      </c>
      <c r="K34" s="7">
        <v>521</v>
      </c>
      <c r="L34" s="5">
        <v>16018</v>
      </c>
      <c r="M34" s="5">
        <v>549</v>
      </c>
      <c r="N34" s="5"/>
      <c r="O34" s="5">
        <v>16326</v>
      </c>
      <c r="P34" s="5">
        <v>570</v>
      </c>
      <c r="Q34" s="5">
        <v>17007</v>
      </c>
      <c r="R34" s="5">
        <v>590</v>
      </c>
      <c r="S34" s="5">
        <v>17168</v>
      </c>
      <c r="T34" s="5">
        <v>593</v>
      </c>
      <c r="U34" s="5">
        <v>17318</v>
      </c>
      <c r="V34" s="8">
        <v>616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</row>
    <row r="35" spans="1:147" s="37" customFormat="1" ht="12.75">
      <c r="A35" s="33" t="s">
        <v>22</v>
      </c>
      <c r="B35" s="34">
        <v>9103</v>
      </c>
      <c r="C35" s="35">
        <v>367</v>
      </c>
      <c r="D35" s="34">
        <v>9341</v>
      </c>
      <c r="E35" s="35">
        <v>363</v>
      </c>
      <c r="F35" s="34">
        <v>9406</v>
      </c>
      <c r="G35" s="35">
        <v>373</v>
      </c>
      <c r="H35" s="35">
        <v>9711</v>
      </c>
      <c r="I35" s="35">
        <v>386</v>
      </c>
      <c r="J35" s="35">
        <v>9889</v>
      </c>
      <c r="K35" s="35">
        <v>398</v>
      </c>
      <c r="L35" s="11">
        <v>10552</v>
      </c>
      <c r="M35" s="11">
        <v>393</v>
      </c>
      <c r="N35" s="11"/>
      <c r="O35" s="11">
        <v>10412</v>
      </c>
      <c r="P35" s="11">
        <v>468</v>
      </c>
      <c r="Q35" s="11">
        <v>11253</v>
      </c>
      <c r="R35" s="11">
        <v>598</v>
      </c>
      <c r="S35" s="11">
        <v>11575</v>
      </c>
      <c r="T35" s="11">
        <v>606</v>
      </c>
      <c r="U35" s="11">
        <v>11849</v>
      </c>
      <c r="V35" s="36">
        <v>570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</row>
    <row r="36" spans="1:147" ht="12.75">
      <c r="A36" s="33" t="s">
        <v>23</v>
      </c>
      <c r="B36" s="6">
        <v>24097</v>
      </c>
      <c r="C36" s="6">
        <v>1234</v>
      </c>
      <c r="D36" s="6">
        <v>24811</v>
      </c>
      <c r="E36" s="6">
        <v>1252</v>
      </c>
      <c r="F36" s="6" t="s">
        <v>13</v>
      </c>
      <c r="G36" s="6" t="s">
        <v>13</v>
      </c>
      <c r="H36" s="6">
        <v>25843</v>
      </c>
      <c r="I36" s="6">
        <v>1283</v>
      </c>
      <c r="J36" s="6">
        <v>28341</v>
      </c>
      <c r="K36" s="6">
        <v>1333</v>
      </c>
      <c r="L36" s="5">
        <v>29448</v>
      </c>
      <c r="M36" s="5">
        <v>1381</v>
      </c>
      <c r="N36" s="5"/>
      <c r="O36" s="5" t="s">
        <v>13</v>
      </c>
      <c r="P36" s="5" t="s">
        <v>13</v>
      </c>
      <c r="Q36" s="5" t="s">
        <v>13</v>
      </c>
      <c r="R36" s="5" t="s">
        <v>13</v>
      </c>
      <c r="S36" s="5" t="s">
        <v>13</v>
      </c>
      <c r="T36" s="5" t="s">
        <v>13</v>
      </c>
      <c r="U36" s="5">
        <v>29619</v>
      </c>
      <c r="V36" s="8">
        <v>1500</v>
      </c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</row>
    <row r="37" spans="1:147" s="37" customFormat="1" ht="12.75">
      <c r="A37" s="33" t="s">
        <v>24</v>
      </c>
      <c r="B37" s="38">
        <v>1433</v>
      </c>
      <c r="C37" s="38">
        <v>32</v>
      </c>
      <c r="D37" s="38">
        <v>1481</v>
      </c>
      <c r="E37" s="38">
        <v>32</v>
      </c>
      <c r="F37" s="38">
        <v>1522</v>
      </c>
      <c r="G37" s="38">
        <v>32</v>
      </c>
      <c r="H37" s="38">
        <v>1542</v>
      </c>
      <c r="I37" s="38">
        <v>33</v>
      </c>
      <c r="J37" s="38">
        <v>1575</v>
      </c>
      <c r="K37" s="38">
        <v>33</v>
      </c>
      <c r="L37" s="11">
        <v>1575</v>
      </c>
      <c r="M37" s="11">
        <v>33</v>
      </c>
      <c r="N37" s="11"/>
      <c r="O37" s="11">
        <v>1477</v>
      </c>
      <c r="P37" s="11">
        <v>41</v>
      </c>
      <c r="Q37" s="11">
        <v>1547</v>
      </c>
      <c r="R37" s="11">
        <v>44</v>
      </c>
      <c r="S37" s="11">
        <v>1626</v>
      </c>
      <c r="T37" s="11">
        <v>52</v>
      </c>
      <c r="U37" s="11">
        <v>1747</v>
      </c>
      <c r="V37" s="36">
        <v>58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</row>
    <row r="38" spans="1:147" ht="12.75">
      <c r="A38" s="33" t="s">
        <v>54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>
        <v>1486</v>
      </c>
      <c r="R38" s="5">
        <v>105</v>
      </c>
      <c r="S38" s="5">
        <v>1743</v>
      </c>
      <c r="T38" s="5">
        <v>165</v>
      </c>
      <c r="U38" s="5" t="s">
        <v>13</v>
      </c>
      <c r="V38" s="8" t="s">
        <v>13</v>
      </c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</row>
    <row r="39" spans="1:147" s="37" customFormat="1" ht="12.75">
      <c r="A39" s="33" t="s">
        <v>25</v>
      </c>
      <c r="B39" s="38" t="s">
        <v>13</v>
      </c>
      <c r="C39" s="38" t="s">
        <v>13</v>
      </c>
      <c r="D39" s="38" t="s">
        <v>13</v>
      </c>
      <c r="E39" s="38" t="s">
        <v>13</v>
      </c>
      <c r="F39" s="38" t="s">
        <v>13</v>
      </c>
      <c r="G39" s="38" t="s">
        <v>13</v>
      </c>
      <c r="H39" s="38" t="s">
        <v>13</v>
      </c>
      <c r="I39" s="38" t="s">
        <v>13</v>
      </c>
      <c r="J39" s="38" t="s">
        <v>13</v>
      </c>
      <c r="K39" s="38" t="s">
        <v>13</v>
      </c>
      <c r="L39" s="38" t="s">
        <v>13</v>
      </c>
      <c r="M39" s="38" t="s">
        <v>13</v>
      </c>
      <c r="N39" s="11"/>
      <c r="O39" s="11">
        <v>13152</v>
      </c>
      <c r="P39" s="11">
        <v>860</v>
      </c>
      <c r="Q39" s="11">
        <v>13129</v>
      </c>
      <c r="R39" s="11">
        <v>893</v>
      </c>
      <c r="S39" s="11">
        <v>13577</v>
      </c>
      <c r="T39" s="11">
        <v>934</v>
      </c>
      <c r="U39" s="11" t="s">
        <v>13</v>
      </c>
      <c r="V39" s="36" t="s">
        <v>13</v>
      </c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</row>
    <row r="40" spans="1:147" ht="12.75">
      <c r="A40" s="33" t="s">
        <v>26</v>
      </c>
      <c r="B40" s="9" t="s">
        <v>13</v>
      </c>
      <c r="C40" s="9" t="s">
        <v>13</v>
      </c>
      <c r="D40" s="9" t="s">
        <v>13</v>
      </c>
      <c r="E40" s="9" t="s">
        <v>13</v>
      </c>
      <c r="F40" s="9" t="s">
        <v>13</v>
      </c>
      <c r="G40" s="9" t="s">
        <v>13</v>
      </c>
      <c r="H40" s="9" t="s">
        <v>13</v>
      </c>
      <c r="I40" s="9" t="s">
        <v>13</v>
      </c>
      <c r="J40" s="9" t="s">
        <v>13</v>
      </c>
      <c r="K40" s="9" t="s">
        <v>13</v>
      </c>
      <c r="L40" s="9" t="s">
        <v>13</v>
      </c>
      <c r="M40" s="9" t="s">
        <v>13</v>
      </c>
      <c r="N40" s="5"/>
      <c r="O40" s="5">
        <v>13224</v>
      </c>
      <c r="P40" s="5">
        <v>948</v>
      </c>
      <c r="Q40" s="5">
        <v>14209</v>
      </c>
      <c r="R40" s="5">
        <v>1276</v>
      </c>
      <c r="S40" s="5" t="s">
        <v>13</v>
      </c>
      <c r="T40" s="5" t="s">
        <v>13</v>
      </c>
      <c r="U40" s="5">
        <v>15453</v>
      </c>
      <c r="V40" s="8">
        <v>1161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</row>
    <row r="41" spans="1:147" ht="12.75">
      <c r="A41" s="3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11"/>
      <c r="O41" s="11"/>
      <c r="P41" s="11"/>
      <c r="Q41" s="11"/>
      <c r="R41" s="11"/>
      <c r="S41" s="11"/>
      <c r="T41" s="11"/>
      <c r="U41" s="11"/>
      <c r="V41" s="36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</row>
    <row r="42" spans="1:147" ht="12.75">
      <c r="A42" s="47" t="s">
        <v>27</v>
      </c>
      <c r="B42" s="6"/>
      <c r="C42" s="7"/>
      <c r="D42" s="6"/>
      <c r="E42" s="7"/>
      <c r="F42" s="6"/>
      <c r="G42" s="7"/>
      <c r="H42" s="7"/>
      <c r="I42" s="7"/>
      <c r="J42" s="7"/>
      <c r="K42" s="7"/>
      <c r="L42" s="5"/>
      <c r="M42" s="5"/>
      <c r="N42" s="5"/>
      <c r="O42" s="5"/>
      <c r="P42" s="5"/>
      <c r="Q42" s="5"/>
      <c r="R42" s="5"/>
      <c r="S42" s="5"/>
      <c r="T42" s="5"/>
      <c r="U42" s="5"/>
      <c r="V42" s="8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</row>
    <row r="43" spans="1:147" s="37" customFormat="1" ht="12.75">
      <c r="A43" s="33" t="s">
        <v>28</v>
      </c>
      <c r="B43" s="38" t="s">
        <v>13</v>
      </c>
      <c r="C43" s="38" t="s">
        <v>13</v>
      </c>
      <c r="D43" s="38">
        <v>48</v>
      </c>
      <c r="E43" s="38">
        <v>8</v>
      </c>
      <c r="F43" s="38">
        <v>33</v>
      </c>
      <c r="G43" s="38">
        <v>5</v>
      </c>
      <c r="H43" s="38" t="s">
        <v>13</v>
      </c>
      <c r="I43" s="38" t="s">
        <v>13</v>
      </c>
      <c r="J43" s="38" t="s">
        <v>13</v>
      </c>
      <c r="K43" s="38" t="s">
        <v>13</v>
      </c>
      <c r="L43" s="38" t="s">
        <v>13</v>
      </c>
      <c r="M43" s="38" t="s">
        <v>13</v>
      </c>
      <c r="N43" s="11"/>
      <c r="O43" s="11">
        <v>38</v>
      </c>
      <c r="P43" s="11">
        <v>5</v>
      </c>
      <c r="Q43" s="11" t="s">
        <v>13</v>
      </c>
      <c r="R43" s="11" t="s">
        <v>13</v>
      </c>
      <c r="S43" s="11">
        <v>42</v>
      </c>
      <c r="T43" s="11">
        <v>5</v>
      </c>
      <c r="U43" s="11" t="s">
        <v>13</v>
      </c>
      <c r="V43" s="36" t="s">
        <v>13</v>
      </c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</row>
    <row r="44" spans="1:147" ht="12.75">
      <c r="A44" s="33" t="s">
        <v>29</v>
      </c>
      <c r="B44" s="6">
        <v>486</v>
      </c>
      <c r="C44" s="7">
        <v>15</v>
      </c>
      <c r="D44" s="6">
        <v>494</v>
      </c>
      <c r="E44" s="7">
        <v>15</v>
      </c>
      <c r="F44" s="6">
        <v>484</v>
      </c>
      <c r="G44" s="7">
        <v>14</v>
      </c>
      <c r="H44" s="7">
        <v>437</v>
      </c>
      <c r="I44" s="7">
        <v>14</v>
      </c>
      <c r="J44" s="7">
        <v>435</v>
      </c>
      <c r="K44" s="7">
        <v>13</v>
      </c>
      <c r="L44" s="5">
        <v>441</v>
      </c>
      <c r="M44" s="5">
        <v>13</v>
      </c>
      <c r="N44" s="5"/>
      <c r="O44" s="5">
        <v>458</v>
      </c>
      <c r="P44" s="5">
        <v>12</v>
      </c>
      <c r="Q44" s="5" t="s">
        <v>13</v>
      </c>
      <c r="R44" s="5" t="s">
        <v>13</v>
      </c>
      <c r="S44" s="5">
        <v>472</v>
      </c>
      <c r="T44" s="5">
        <v>11</v>
      </c>
      <c r="U44" s="5">
        <v>472</v>
      </c>
      <c r="V44" s="8">
        <v>12</v>
      </c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</row>
    <row r="45" spans="1:147" s="37" customFormat="1" ht="12.75">
      <c r="A45" s="33" t="s">
        <v>30</v>
      </c>
      <c r="B45" s="38" t="s">
        <v>13</v>
      </c>
      <c r="C45" s="38" t="s">
        <v>13</v>
      </c>
      <c r="D45" s="38" t="s">
        <v>13</v>
      </c>
      <c r="E45" s="38" t="s">
        <v>13</v>
      </c>
      <c r="F45" s="38" t="s">
        <v>13</v>
      </c>
      <c r="G45" s="38" t="s">
        <v>13</v>
      </c>
      <c r="H45" s="38" t="s">
        <v>13</v>
      </c>
      <c r="I45" s="38" t="s">
        <v>13</v>
      </c>
      <c r="J45" s="38" t="s">
        <v>13</v>
      </c>
      <c r="K45" s="38" t="s">
        <v>13</v>
      </c>
      <c r="L45" s="38" t="s">
        <v>13</v>
      </c>
      <c r="M45" s="38" t="s">
        <v>13</v>
      </c>
      <c r="N45" s="11"/>
      <c r="O45" s="38" t="s">
        <v>13</v>
      </c>
      <c r="P45" s="11" t="s">
        <v>13</v>
      </c>
      <c r="Q45" s="38" t="s">
        <v>13</v>
      </c>
      <c r="R45" s="11" t="s">
        <v>13</v>
      </c>
      <c r="S45" s="38" t="s">
        <v>13</v>
      </c>
      <c r="T45" s="11" t="s">
        <v>13</v>
      </c>
      <c r="U45" s="11" t="s">
        <v>13</v>
      </c>
      <c r="V45" s="36" t="s">
        <v>13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</row>
    <row r="46" spans="1:147" ht="12.75">
      <c r="A46" s="33" t="s">
        <v>31</v>
      </c>
      <c r="B46" s="6">
        <v>6863</v>
      </c>
      <c r="C46" s="7">
        <v>233</v>
      </c>
      <c r="D46" s="6" t="s">
        <v>13</v>
      </c>
      <c r="E46" s="6" t="s">
        <v>13</v>
      </c>
      <c r="F46" s="6" t="s">
        <v>13</v>
      </c>
      <c r="G46" s="6" t="s">
        <v>13</v>
      </c>
      <c r="H46" s="9" t="s">
        <v>13</v>
      </c>
      <c r="I46" s="9" t="s">
        <v>13</v>
      </c>
      <c r="J46" s="9" t="s">
        <v>13</v>
      </c>
      <c r="K46" s="9" t="s">
        <v>13</v>
      </c>
      <c r="L46" s="9" t="s">
        <v>13</v>
      </c>
      <c r="M46" s="9" t="s">
        <v>13</v>
      </c>
      <c r="N46" s="5"/>
      <c r="O46" s="9" t="s">
        <v>13</v>
      </c>
      <c r="P46" s="5" t="s">
        <v>13</v>
      </c>
      <c r="Q46" s="9" t="s">
        <v>13</v>
      </c>
      <c r="R46" s="5" t="s">
        <v>13</v>
      </c>
      <c r="S46" s="9">
        <v>8004</v>
      </c>
      <c r="T46" s="5">
        <v>342</v>
      </c>
      <c r="U46" s="5" t="s">
        <v>13</v>
      </c>
      <c r="V46" s="8" t="s">
        <v>13</v>
      </c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</row>
    <row r="47" spans="1:147" s="37" customFormat="1" ht="12.75">
      <c r="A47" s="52" t="s">
        <v>48</v>
      </c>
      <c r="B47" s="48">
        <v>1872</v>
      </c>
      <c r="C47" s="49">
        <v>54</v>
      </c>
      <c r="D47" s="48">
        <v>1284</v>
      </c>
      <c r="E47" s="49">
        <v>55</v>
      </c>
      <c r="F47" s="48">
        <v>1421</v>
      </c>
      <c r="G47" s="49">
        <v>55</v>
      </c>
      <c r="H47" s="50" t="s">
        <v>13</v>
      </c>
      <c r="I47" s="50" t="s">
        <v>13</v>
      </c>
      <c r="J47" s="50" t="s">
        <v>13</v>
      </c>
      <c r="K47" s="50" t="s">
        <v>13</v>
      </c>
      <c r="L47" s="50" t="s">
        <v>13</v>
      </c>
      <c r="M47" s="50" t="s">
        <v>13</v>
      </c>
      <c r="N47" s="51"/>
      <c r="O47" s="50" t="s">
        <v>13</v>
      </c>
      <c r="P47" s="51" t="s">
        <v>13</v>
      </c>
      <c r="Q47" s="50" t="s">
        <v>13</v>
      </c>
      <c r="R47" s="51" t="s">
        <v>13</v>
      </c>
      <c r="S47" s="50" t="s">
        <v>13</v>
      </c>
      <c r="T47" s="51" t="s">
        <v>13</v>
      </c>
      <c r="U47" s="51">
        <v>2172</v>
      </c>
      <c r="V47" s="63">
        <v>78</v>
      </c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</row>
    <row r="48" spans="1:147" s="37" customFormat="1" ht="14.25">
      <c r="A48" s="55" t="s">
        <v>32</v>
      </c>
      <c r="B48" s="53">
        <f>SUM(B16:B47)</f>
        <v>144800</v>
      </c>
      <c r="C48" s="53">
        <f>SUM(C16:C47)-3</f>
        <v>5733</v>
      </c>
      <c r="D48" s="53">
        <f>SUM(D16:D47)</f>
        <v>141085</v>
      </c>
      <c r="E48" s="53">
        <f>SUM(E16:E47)+1</f>
        <v>6330</v>
      </c>
      <c r="F48" s="53">
        <v>111895</v>
      </c>
      <c r="G48" s="53">
        <v>4927</v>
      </c>
      <c r="H48" s="53">
        <v>158991</v>
      </c>
      <c r="I48" s="53">
        <v>6802</v>
      </c>
      <c r="J48" s="53">
        <v>175341</v>
      </c>
      <c r="K48" s="53">
        <v>7180</v>
      </c>
      <c r="L48" s="54">
        <f>SUM(L16:L47)</f>
        <v>196097</v>
      </c>
      <c r="M48" s="54">
        <v>8269</v>
      </c>
      <c r="N48" s="54"/>
      <c r="O48" s="54">
        <f>SUM(O16:O47)</f>
        <v>163299</v>
      </c>
      <c r="P48" s="54">
        <v>8015</v>
      </c>
      <c r="Q48" s="54">
        <f>SUM(Q16:Q47)</f>
        <v>137808</v>
      </c>
      <c r="R48" s="54">
        <v>8015</v>
      </c>
      <c r="S48" s="54">
        <f>SUM(S16:S47)</f>
        <v>142431</v>
      </c>
      <c r="T48" s="54">
        <v>8015</v>
      </c>
      <c r="U48" s="92">
        <v>228259</v>
      </c>
      <c r="V48" s="62">
        <v>10857</v>
      </c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</row>
    <row r="49" spans="1:147" ht="12.75">
      <c r="A49" s="84" t="s">
        <v>65</v>
      </c>
      <c r="B49" s="85"/>
      <c r="C49" s="85"/>
      <c r="D49" s="85"/>
      <c r="E49" s="85"/>
      <c r="F49" s="85"/>
      <c r="G49" s="85"/>
      <c r="H49" s="85"/>
      <c r="I49" s="65"/>
      <c r="J49" s="65"/>
      <c r="K49" s="65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</row>
    <row r="50" spans="1:147" ht="12.75">
      <c r="A50" s="82"/>
      <c r="B50" s="83" t="s">
        <v>64</v>
      </c>
      <c r="C50" s="83"/>
      <c r="D50" s="83"/>
      <c r="E50" s="83"/>
      <c r="F50" s="83"/>
      <c r="G50" s="83"/>
      <c r="H50" s="83"/>
      <c r="I50" s="68"/>
      <c r="J50" s="68"/>
      <c r="K50" s="68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7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</row>
    <row r="51" spans="1:147" ht="12.75">
      <c r="A51" s="82"/>
      <c r="B51" s="83" t="s">
        <v>63</v>
      </c>
      <c r="C51" s="83"/>
      <c r="D51" s="83"/>
      <c r="E51" s="83"/>
      <c r="F51" s="83"/>
      <c r="G51" s="83"/>
      <c r="H51" s="83"/>
      <c r="I51" s="68"/>
      <c r="J51" s="68"/>
      <c r="K51" s="68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7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</row>
    <row r="52" spans="1:147" ht="12.75">
      <c r="A52" s="82"/>
      <c r="B52" s="83" t="s">
        <v>62</v>
      </c>
      <c r="C52" s="83"/>
      <c r="D52" s="83"/>
      <c r="E52" s="83"/>
      <c r="F52" s="83"/>
      <c r="G52" s="83"/>
      <c r="H52" s="83"/>
      <c r="I52" s="68"/>
      <c r="J52" s="68"/>
      <c r="K52" s="68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</row>
    <row r="53" spans="1:147" ht="12.75">
      <c r="A53" s="86"/>
      <c r="B53" s="90" t="s">
        <v>61</v>
      </c>
      <c r="C53" s="87"/>
      <c r="D53" s="87"/>
      <c r="E53" s="87"/>
      <c r="F53" s="87"/>
      <c r="G53" s="87"/>
      <c r="H53" s="87"/>
      <c r="I53" s="69"/>
      <c r="J53" s="69"/>
      <c r="K53" s="69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7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</row>
    <row r="54" spans="1:147" ht="15.75" customHeight="1">
      <c r="A54" s="88"/>
      <c r="B54" s="89" t="s">
        <v>60</v>
      </c>
      <c r="C54" s="89"/>
      <c r="D54" s="89"/>
      <c r="E54" s="89"/>
      <c r="F54" s="89"/>
      <c r="G54" s="89"/>
      <c r="H54" s="89"/>
      <c r="I54" s="70"/>
      <c r="J54" s="70"/>
      <c r="K54" s="70"/>
      <c r="L54" s="70"/>
      <c r="M54" s="70"/>
      <c r="N54" s="70"/>
      <c r="O54" s="70"/>
      <c r="P54" s="70"/>
      <c r="Q54" s="66"/>
      <c r="R54" s="66"/>
      <c r="S54" s="66"/>
      <c r="T54" s="66"/>
      <c r="U54" s="66"/>
      <c r="V54" s="67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</row>
    <row r="55" spans="1:147" ht="13.5" thickBo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3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</row>
    <row r="56" spans="2:4" ht="12.75">
      <c r="B56" s="3"/>
      <c r="D56" s="2" t="s">
        <v>1</v>
      </c>
    </row>
    <row r="57" ht="12.75">
      <c r="B57" s="3"/>
    </row>
    <row r="58" ht="12.75">
      <c r="B58" s="3"/>
    </row>
    <row r="59" ht="12.75">
      <c r="B59" s="3"/>
    </row>
  </sheetData>
  <sheetProtection/>
  <mergeCells count="16">
    <mergeCell ref="U8:V8"/>
    <mergeCell ref="H8:I8"/>
    <mergeCell ref="J8:K8"/>
    <mergeCell ref="E5:K5"/>
    <mergeCell ref="D9:E9"/>
    <mergeCell ref="Q8:R8"/>
    <mergeCell ref="L8:M8"/>
    <mergeCell ref="O8:P8"/>
    <mergeCell ref="S8:T8"/>
    <mergeCell ref="F9:K9"/>
    <mergeCell ref="B8:C8"/>
    <mergeCell ref="A2:T2"/>
    <mergeCell ref="A4:T4"/>
    <mergeCell ref="F8:G8"/>
    <mergeCell ref="D8:E8"/>
    <mergeCell ref="B9:C9"/>
  </mergeCells>
  <printOptions horizontalCentered="1"/>
  <pageMargins left="0.41" right="0.25" top="0.3" bottom="0.5" header="0" footer="0"/>
  <pageSetup fitToHeight="1" fitToWidth="1" horizontalDpi="200" verticalDpi="200" orientation="landscape" scale="68" r:id="rId1"/>
  <ignoredErrors>
    <ignoredError sqref="O8:P9 B8:M8 T8:U8 R8 Q8 S8 A14 C9 E9:M9" numberStoredAsText="1"/>
    <ignoredError sqref="C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anup </cp:lastModifiedBy>
  <cp:lastPrinted>2013-12-30T15:41:43Z</cp:lastPrinted>
  <dcterms:created xsi:type="dcterms:W3CDTF">2001-01-22T23:13:21Z</dcterms:created>
  <dcterms:modified xsi:type="dcterms:W3CDTF">2013-12-30T15:41:47Z</dcterms:modified>
  <cp:category/>
  <cp:version/>
  <cp:contentType/>
  <cp:contentStatus/>
</cp:coreProperties>
</file>