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'All India'!$A$1:$I$33</definedName>
    <definedName name="_xlnm.Print_Area" localSheetId="1">'State-wise'!$A$1:$AO$48</definedName>
    <definedName name="Print_Area_MI" localSheetId="0">'All India'!$A$1:$I$34</definedName>
    <definedName name="Print_Area_MI" localSheetId="1">'State-wise'!$A$1:$AK$48</definedName>
    <definedName name="_xlnm.Print_Titles" localSheetId="1">'State-wise'!$A:$A</definedName>
  </definedNames>
  <calcPr fullCalcOnLoad="1"/>
</workbook>
</file>

<file path=xl/sharedStrings.xml><?xml version="1.0" encoding="utf-8"?>
<sst xmlns="http://schemas.openxmlformats.org/spreadsheetml/2006/main" count="841" uniqueCount="78">
  <si>
    <t xml:space="preserve"> </t>
  </si>
  <si>
    <t>No. of</t>
  </si>
  <si>
    <t>working</t>
  </si>
  <si>
    <t>factories</t>
  </si>
  <si>
    <t xml:space="preserve">      Children</t>
  </si>
  <si>
    <t>returns</t>
  </si>
  <si>
    <t xml:space="preserve">  Men</t>
  </si>
  <si>
    <t xml:space="preserve"> Women</t>
  </si>
  <si>
    <t xml:space="preserve">  Males</t>
  </si>
  <si>
    <t xml:space="preserve">  Females</t>
  </si>
  <si>
    <t xml:space="preserve">  Boys</t>
  </si>
  <si>
    <t xml:space="preserve">  Girls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</si>
  <si>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</si>
  <si>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</si>
  <si>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</si>
  <si>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</si>
  <si>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</si>
  <si>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</si>
  <si>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</si>
  <si>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</si>
  <si>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</si>
  <si>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-</t>
  </si>
  <si>
    <t>State:</t>
  </si>
  <si>
    <t>Total</t>
  </si>
  <si>
    <t xml:space="preserve"> Adults</t>
  </si>
  <si>
    <t>Adolescents</t>
  </si>
  <si>
    <t>..</t>
  </si>
  <si>
    <t>submitting</t>
  </si>
  <si>
    <t>___________________</t>
  </si>
  <si>
    <t xml:space="preserve"> (BY STATES)</t>
  </si>
  <si>
    <t>Average daily number of workers</t>
  </si>
  <si>
    <t>Notes: i) Data relates to the States/Union Territories from where returns have been received.</t>
  </si>
  <si>
    <t xml:space="preserve">              information relating to the factories which are not submitting returns.</t>
  </si>
  <si>
    <t>(col 3 to 8)</t>
  </si>
  <si>
    <t>Andhra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</si>
  <si>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</si>
  <si>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</si>
  <si>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</si>
  <si>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</si>
  <si>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</si>
  <si>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</si>
  <si>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</si>
  <si>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</si>
  <si>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</si>
  <si>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</si>
  <si>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</si>
  <si>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</si>
  <si>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</si>
  <si>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</si>
  <si>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Orissa</t>
  </si>
  <si>
    <t>Punjab</t>
  </si>
  <si>
    <t>Rajasthan</t>
  </si>
  <si>
    <t>Tamil Nadu</t>
  </si>
  <si>
    <t>Tripura</t>
  </si>
  <si>
    <t>Uttar Pradesh</t>
  </si>
  <si>
    <t>West Bengal</t>
  </si>
  <si>
    <t>Union Territory :</t>
  </si>
  <si>
    <t>A. &amp; N. Islands</t>
  </si>
  <si>
    <t>Chandigarh</t>
  </si>
  <si>
    <t>Dadar &amp; Nagar Haveli</t>
  </si>
  <si>
    <t>Delhi</t>
  </si>
  <si>
    <t>Puducherry</t>
  </si>
  <si>
    <t>Source: Labour Bureau Chandigarh, Ministry of Labour and Employment</t>
  </si>
  <si>
    <t xml:space="preserve">           ii) The information contained in this  table may not  tally with other tables as this table does not  contain the </t>
  </si>
  <si>
    <t>Table 32.7: EMPLOYMENT IN FACTORIES- ADULTS, ADOLESCENTS AND CHILDREN ACCORDING TO SEX</t>
  </si>
  <si>
    <t xml:space="preserve"> LABOUR AND EMPLOYMENT</t>
  </si>
  <si>
    <t>Uttarakhand</t>
  </si>
  <si>
    <t>…</t>
  </si>
  <si>
    <t>….</t>
  </si>
  <si>
    <t>No. of working factories submitting returns</t>
  </si>
  <si>
    <t xml:space="preserve"> State/Union Territory</t>
  </si>
  <si>
    <t xml:space="preserve"> Year</t>
  </si>
  <si>
    <t>Chhattisgarh</t>
  </si>
  <si>
    <t>Nagaland</t>
  </si>
  <si>
    <t xml:space="preserve">           (iii) - = nil</t>
  </si>
  <si>
    <t xml:space="preserve">           (iv) .. = Not available</t>
  </si>
  <si>
    <t xml:space="preserve">         (iii) - = Nil.</t>
  </si>
  <si>
    <t>=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</si>
</sst>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46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 applyProtection="1">
      <alignment horizontal="left"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64" fontId="3" fillId="33" borderId="14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/>
      <protection/>
    </xf>
    <xf numFmtId="1" fontId="2" fillId="33" borderId="17" xfId="0" applyNumberFormat="1" applyFont="1" applyFill="1" applyBorder="1" applyAlignment="1">
      <alignment horizontal="right"/>
    </xf>
    <xf numFmtId="1" fontId="5" fillId="33" borderId="18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right"/>
      <protection/>
    </xf>
    <xf numFmtId="0" fontId="3" fillId="34" borderId="14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49" fontId="5" fillId="34" borderId="0" xfId="0" applyNumberFormat="1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right"/>
      <protection/>
    </xf>
    <xf numFmtId="0" fontId="5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0" fontId="5" fillId="34" borderId="2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3" borderId="0" xfId="0" applyFont="1" applyFill="1" applyBorder="1" applyAlignment="1" quotePrefix="1">
      <alignment horizontal="right"/>
    </xf>
    <xf numFmtId="0" fontId="2" fillId="35" borderId="0" xfId="0" applyFont="1" applyFill="1" applyBorder="1" applyAlignment="1" quotePrefix="1">
      <alignment horizontal="right"/>
    </xf>
    <xf numFmtId="0" fontId="2" fillId="35" borderId="0" xfId="0" applyFont="1" applyFill="1" applyBorder="1" applyAlignment="1">
      <alignment wrapText="1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34" borderId="24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6" fillId="34" borderId="26" xfId="0" applyFont="1" applyFill="1" applyBorder="1" applyAlignment="1">
      <alignment vertical="center"/>
    </xf>
    <xf numFmtId="37" fontId="2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>
      <alignment vertical="center"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37" fontId="5" fillId="34" borderId="27" xfId="0" applyNumberFormat="1" applyFont="1" applyFill="1" applyBorder="1" applyAlignment="1" applyProtection="1">
      <alignment horizontal="center" vertical="center"/>
      <protection/>
    </xf>
    <xf numFmtId="37" fontId="5" fillId="34" borderId="28" xfId="0" applyNumberFormat="1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>
      <alignment horizontal="center" vertical="center"/>
    </xf>
    <xf numFmtId="37" fontId="6" fillId="34" borderId="28" xfId="0" applyNumberFormat="1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>
      <alignment vertical="top"/>
    </xf>
    <xf numFmtId="0" fontId="2" fillId="37" borderId="0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2" fillId="37" borderId="0" xfId="0" applyFont="1" applyFill="1" applyBorder="1" applyAlignment="1" applyProtection="1">
      <alignment/>
      <protection/>
    </xf>
    <xf numFmtId="37" fontId="2" fillId="37" borderId="0" xfId="0" applyNumberFormat="1" applyFont="1" applyFill="1" applyBorder="1" applyAlignment="1" applyProtection="1">
      <alignment/>
      <protection/>
    </xf>
    <xf numFmtId="0" fontId="2" fillId="37" borderId="0" xfId="0" applyFont="1" applyFill="1" applyBorder="1" applyAlignment="1">
      <alignment vertical="top" wrapText="1"/>
    </xf>
    <xf numFmtId="0" fontId="2" fillId="37" borderId="0" xfId="0" applyFont="1" applyFill="1" applyAlignment="1">
      <alignment vertical="top"/>
    </xf>
    <xf numFmtId="0" fontId="2" fillId="37" borderId="0" xfId="0" applyFont="1" applyFill="1" applyAlignment="1">
      <alignment vertical="top" wrapText="1"/>
    </xf>
    <xf numFmtId="0" fontId="2" fillId="37" borderId="0" xfId="0" applyFont="1" applyFill="1" applyBorder="1" applyAlignment="1">
      <alignment/>
    </xf>
    <xf numFmtId="0" fontId="2" fillId="37" borderId="26" xfId="0" applyFont="1" applyFill="1" applyBorder="1" applyAlignment="1">
      <alignment vertical="top" wrapText="1"/>
    </xf>
    <xf numFmtId="0" fontId="2" fillId="37" borderId="0" xfId="0" applyFont="1" applyFill="1" applyAlignment="1">
      <alignment/>
    </xf>
    <xf numFmtId="164" fontId="3" fillId="37" borderId="0" xfId="0" applyNumberFormat="1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 horizontal="left"/>
      <protection/>
    </xf>
    <xf numFmtId="0" fontId="2" fillId="37" borderId="17" xfId="0" applyFont="1" applyFill="1" applyBorder="1" applyAlignment="1" applyProtection="1">
      <alignment horizontal="left"/>
      <protection/>
    </xf>
    <xf numFmtId="37" fontId="2" fillId="37" borderId="17" xfId="0" applyNumberFormat="1" applyFont="1" applyFill="1" applyBorder="1" applyAlignment="1" applyProtection="1">
      <alignment/>
      <protection/>
    </xf>
    <xf numFmtId="37" fontId="6" fillId="37" borderId="17" xfId="0" applyNumberFormat="1" applyFont="1" applyFill="1" applyBorder="1" applyAlignment="1" applyProtection="1">
      <alignment/>
      <protection/>
    </xf>
    <xf numFmtId="0" fontId="2" fillId="37" borderId="17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1" fontId="7" fillId="35" borderId="0" xfId="0" applyNumberFormat="1" applyFont="1" applyFill="1" applyBorder="1" applyAlignment="1" applyProtection="1">
      <alignment horizontal="right"/>
      <protection/>
    </xf>
    <xf numFmtId="0" fontId="7" fillId="35" borderId="0" xfId="0" applyFont="1" applyFill="1" applyBorder="1" applyAlignment="1">
      <alignment/>
    </xf>
    <xf numFmtId="1" fontId="8" fillId="35" borderId="0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right" vertical="top"/>
    </xf>
    <xf numFmtId="0" fontId="44" fillId="35" borderId="0" xfId="0" applyFont="1" applyFill="1" applyBorder="1" applyAlignment="1">
      <alignment horizontal="right" vertical="top"/>
    </xf>
    <xf numFmtId="0" fontId="2" fillId="33" borderId="15" xfId="0" applyFont="1" applyFill="1" applyBorder="1" applyAlignment="1" quotePrefix="1">
      <alignment horizontal="right"/>
    </xf>
    <xf numFmtId="0" fontId="44" fillId="33" borderId="15" xfId="0" applyFont="1" applyFill="1" applyBorder="1" applyAlignment="1">
      <alignment horizontal="right" vertical="top"/>
    </xf>
    <xf numFmtId="0" fontId="44" fillId="33" borderId="0" xfId="0" applyFont="1" applyFill="1" applyBorder="1" applyAlignment="1">
      <alignment vertical="top"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44" fillId="35" borderId="0" xfId="0" applyFont="1" applyFill="1" applyBorder="1" applyAlignment="1">
      <alignment vertical="top"/>
    </xf>
    <xf numFmtId="0" fontId="2" fillId="33" borderId="0" xfId="0" applyFont="1" applyFill="1" applyBorder="1" applyAlignment="1" applyProtection="1">
      <alignment horizontal="right"/>
      <protection/>
    </xf>
    <xf numFmtId="0" fontId="44" fillId="33" borderId="15" xfId="0" applyFont="1" applyFill="1" applyBorder="1" applyAlignment="1">
      <alignment vertical="top"/>
    </xf>
    <xf numFmtId="0" fontId="2" fillId="33" borderId="15" xfId="0" applyFont="1" applyFill="1" applyBorder="1" applyAlignment="1">
      <alignment horizontal="right"/>
    </xf>
    <xf numFmtId="0" fontId="2" fillId="34" borderId="11" xfId="0" applyFont="1" applyFill="1" applyBorder="1" applyAlignment="1" applyProtection="1">
      <alignment horizontal="center"/>
      <protection/>
    </xf>
    <xf numFmtId="37" fontId="5" fillId="34" borderId="32" xfId="0" applyNumberFormat="1" applyFont="1" applyFill="1" applyBorder="1" applyAlignment="1" applyProtection="1">
      <alignment horizontal="center"/>
      <protection/>
    </xf>
    <xf numFmtId="37" fontId="6" fillId="34" borderId="33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35" borderId="14" xfId="0" applyNumberFormat="1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>
      <alignment horizontal="center" vertical="top"/>
    </xf>
    <xf numFmtId="0" fontId="45" fillId="33" borderId="20" xfId="0" applyFont="1" applyFill="1" applyBorder="1" applyAlignment="1">
      <alignment horizontal="center" vertical="top"/>
    </xf>
    <xf numFmtId="0" fontId="4" fillId="34" borderId="10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" fontId="5" fillId="37" borderId="0" xfId="0" applyNumberFormat="1" applyFont="1" applyFill="1" applyBorder="1" applyAlignment="1">
      <alignment vertical="top"/>
    </xf>
    <xf numFmtId="1" fontId="2" fillId="37" borderId="0" xfId="0" applyNumberFormat="1" applyFont="1" applyFill="1" applyBorder="1" applyAlignment="1" applyProtection="1">
      <alignment horizontal="left"/>
      <protection/>
    </xf>
    <xf numFmtId="1" fontId="2" fillId="37" borderId="0" xfId="0" applyNumberFormat="1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14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right"/>
    </xf>
    <xf numFmtId="0" fontId="5" fillId="34" borderId="34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/>
    </xf>
    <xf numFmtId="49" fontId="5" fillId="34" borderId="37" xfId="0" applyNumberFormat="1" applyFont="1" applyFill="1" applyBorder="1" applyAlignment="1" applyProtection="1">
      <alignment horizontal="center" vertical="center" wrapText="1"/>
      <protection/>
    </xf>
    <xf numFmtId="49" fontId="5" fillId="34" borderId="25" xfId="0" applyNumberFormat="1" applyFont="1" applyFill="1" applyBorder="1" applyAlignment="1" applyProtection="1">
      <alignment horizontal="center" vertical="center" wrapText="1"/>
      <protection/>
    </xf>
    <xf numFmtId="49" fontId="5" fillId="34" borderId="22" xfId="0" applyNumberFormat="1" applyFont="1" applyFill="1" applyBorder="1" applyAlignment="1" applyProtection="1">
      <alignment horizontal="center" vertical="center" wrapText="1"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49" fontId="5" fillId="34" borderId="0" xfId="0" applyNumberFormat="1" applyFont="1" applyFill="1" applyBorder="1" applyAlignment="1" applyProtection="1">
      <alignment horizontal="center" vertical="center" wrapText="1"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5"/>
  <sheetViews>
    <sheetView view="pageBreakPreview" zoomScaleSheetLayoutView="100" zoomScalePageLayoutView="0" workbookViewId="0" topLeftCell="A7">
      <selection activeCell="L21" sqref="L21"/>
    </sheetView>
  </sheetViews>
  <sheetFormatPr defaultColWidth="9.625" defaultRowHeight="12.75"/>
  <cols>
    <col min="1" max="1" width="17.50390625" style="1" customWidth="1"/>
    <col min="2" max="2" width="11.75390625" style="1" customWidth="1"/>
    <col min="3" max="6" width="11.625" style="1" customWidth="1"/>
    <col min="7" max="7" width="10.375" style="1" customWidth="1"/>
    <col min="8" max="8" width="9.375" style="1" customWidth="1"/>
    <col min="9" max="9" width="12.50390625" style="1" customWidth="1"/>
    <col min="10" max="10" width="10.625" style="1" customWidth="1"/>
    <col min="11" max="13" width="9.625" style="1" customWidth="1"/>
    <col min="14" max="15" width="8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9" ht="12.75">
      <c r="A1" s="10"/>
      <c r="B1" s="11"/>
      <c r="C1" s="11"/>
      <c r="D1" s="11"/>
      <c r="E1" s="11"/>
      <c r="F1" s="11"/>
      <c r="G1" s="11"/>
      <c r="H1" s="11"/>
      <c r="I1" s="25"/>
    </row>
    <row r="2" spans="1:9" ht="15.75">
      <c r="A2" s="12"/>
      <c r="B2" s="13"/>
      <c r="C2" s="13"/>
      <c r="D2" s="13"/>
      <c r="E2" s="13"/>
      <c r="F2" s="13"/>
      <c r="G2" s="13"/>
      <c r="H2" s="13"/>
      <c r="I2" s="26"/>
    </row>
    <row r="3" spans="1:9" ht="15.75">
      <c r="A3" s="124"/>
      <c r="B3" s="135" t="s">
        <v>65</v>
      </c>
      <c r="C3" s="135"/>
      <c r="D3" s="135"/>
      <c r="E3" s="135"/>
      <c r="F3" s="135"/>
      <c r="G3" s="135"/>
      <c r="H3" s="135"/>
      <c r="I3" s="136"/>
    </row>
    <row r="4" spans="1:9" ht="15.75">
      <c r="A4" s="12"/>
      <c r="B4" s="13"/>
      <c r="C4" s="13"/>
      <c r="D4" s="13"/>
      <c r="E4" s="13"/>
      <c r="F4" s="13"/>
      <c r="G4" s="13"/>
      <c r="H4" s="13"/>
      <c r="I4" s="26"/>
    </row>
    <row r="5" spans="1:9" ht="34.5" customHeight="1">
      <c r="A5" s="124"/>
      <c r="B5" s="137" t="s">
        <v>64</v>
      </c>
      <c r="C5" s="137"/>
      <c r="D5" s="137"/>
      <c r="E5" s="137"/>
      <c r="F5" s="137"/>
      <c r="G5" s="137"/>
      <c r="H5" s="137"/>
      <c r="I5" s="138"/>
    </row>
    <row r="6" spans="1:9" ht="15.75">
      <c r="A6" s="41"/>
      <c r="B6" s="45"/>
      <c r="C6" s="42"/>
      <c r="D6" s="42"/>
      <c r="E6" s="42"/>
      <c r="F6" s="42"/>
      <c r="G6" s="42"/>
      <c r="H6" s="42"/>
      <c r="I6" s="43"/>
    </row>
    <row r="7" spans="1:11" ht="15.75">
      <c r="A7" s="15"/>
      <c r="B7" s="125"/>
      <c r="C7" s="16"/>
      <c r="D7" s="16"/>
      <c r="E7" s="16"/>
      <c r="F7" s="16"/>
      <c r="G7" s="16"/>
      <c r="H7" s="16"/>
      <c r="I7" s="27"/>
      <c r="J7" s="2" t="s">
        <v>0</v>
      </c>
      <c r="K7" s="2" t="s">
        <v>0</v>
      </c>
    </row>
    <row r="8" spans="1:9" ht="12.75">
      <c r="A8" s="8"/>
      <c r="B8" s="28" t="s">
        <v>1</v>
      </c>
      <c r="C8" s="132" t="s">
        <v>30</v>
      </c>
      <c r="D8" s="133"/>
      <c r="E8" s="133"/>
      <c r="F8" s="133"/>
      <c r="G8" s="133"/>
      <c r="H8" s="133"/>
      <c r="I8" s="134"/>
    </row>
    <row r="9" spans="1:9" ht="12.75">
      <c r="A9" s="29" t="s">
        <v>71</v>
      </c>
      <c r="B9" s="28" t="s">
        <v>2</v>
      </c>
      <c r="C9" s="30"/>
      <c r="D9" s="17"/>
      <c r="E9" s="17"/>
      <c r="F9" s="17"/>
      <c r="G9" s="17"/>
      <c r="H9" s="17"/>
      <c r="I9" s="14"/>
    </row>
    <row r="10" spans="1:11" ht="12.75">
      <c r="A10" s="8"/>
      <c r="B10" s="28" t="s">
        <v>3</v>
      </c>
      <c r="C10" s="132" t="s">
        <v>24</v>
      </c>
      <c r="D10" s="133"/>
      <c r="E10" s="132" t="s">
        <v>25</v>
      </c>
      <c r="F10" s="133"/>
      <c r="G10" s="132" t="s">
        <v>4</v>
      </c>
      <c r="H10" s="133"/>
      <c r="I10" s="44" t="s">
        <v>23</v>
      </c>
      <c r="K10" s="2" t="s">
        <v>0</v>
      </c>
    </row>
    <row r="11" spans="1:14" ht="12.75">
      <c r="A11" s="7"/>
      <c r="B11" s="28" t="s">
        <v>27</v>
      </c>
      <c r="C11" s="142" t="s">
        <v>28</v>
      </c>
      <c r="D11" s="142"/>
      <c r="E11" s="142" t="s">
        <v>28</v>
      </c>
      <c r="F11" s="142"/>
      <c r="G11" s="142" t="s">
        <v>28</v>
      </c>
      <c r="H11" s="142"/>
      <c r="I11" s="31" t="s">
        <v>33</v>
      </c>
      <c r="N11" s="2" t="s">
        <v>0</v>
      </c>
    </row>
    <row r="12" spans="1:14" ht="14.25">
      <c r="A12" s="8"/>
      <c r="B12" s="28" t="s">
        <v>5</v>
      </c>
      <c r="C12" s="18" t="s">
        <v>6</v>
      </c>
      <c r="D12" s="18" t="s">
        <v>7</v>
      </c>
      <c r="E12" s="18" t="s">
        <v>8</v>
      </c>
      <c r="F12" s="18" t="s">
        <v>9</v>
      </c>
      <c r="G12" s="18" t="s">
        <v>10</v>
      </c>
      <c r="H12" s="18" t="s">
        <v>11</v>
      </c>
      <c r="I12" s="32"/>
      <c r="J12" s="3" t="s">
        <v>0</v>
      </c>
      <c r="N12" s="2" t="s">
        <v>0</v>
      </c>
    </row>
    <row r="13" spans="1:10" ht="14.25">
      <c r="A13" s="9"/>
      <c r="B13" s="17"/>
      <c r="C13" s="17"/>
      <c r="D13" s="17"/>
      <c r="E13" s="17"/>
      <c r="F13" s="17"/>
      <c r="G13" s="17"/>
      <c r="H13" s="17"/>
      <c r="I13" s="33"/>
      <c r="J13" s="4"/>
    </row>
    <row r="14" spans="1:10" ht="14.25">
      <c r="A14" s="35" t="s">
        <v>12</v>
      </c>
      <c r="B14" s="114">
        <v>2</v>
      </c>
      <c r="C14" s="114" t="s">
        <v>14</v>
      </c>
      <c r="D14" s="114" t="s">
        <v>15</v>
      </c>
      <c r="E14" s="114" t="s">
        <v>16</v>
      </c>
      <c r="F14" s="114" t="s">
        <v>17</v>
      </c>
      <c r="G14" s="114" t="s">
        <v>18</v>
      </c>
      <c r="H14" s="114" t="s">
        <v>19</v>
      </c>
      <c r="I14" s="115" t="s">
        <v>20</v>
      </c>
      <c r="J14" s="3" t="s">
        <v>0</v>
      </c>
    </row>
    <row r="15" spans="1:9" ht="12.75">
      <c r="A15" s="24">
        <v>2000</v>
      </c>
      <c r="B15" s="116">
        <v>45117</v>
      </c>
      <c r="C15" s="116">
        <v>1984008</v>
      </c>
      <c r="D15" s="116">
        <v>210461</v>
      </c>
      <c r="E15" s="116">
        <v>38</v>
      </c>
      <c r="F15" s="116" t="s">
        <v>21</v>
      </c>
      <c r="G15" s="116" t="s">
        <v>21</v>
      </c>
      <c r="H15" s="116" t="s">
        <v>21</v>
      </c>
      <c r="I15" s="117">
        <v>2194507</v>
      </c>
    </row>
    <row r="16" spans="1:10" ht="12.75">
      <c r="A16" s="24">
        <v>2001</v>
      </c>
      <c r="B16" s="118">
        <v>60749</v>
      </c>
      <c r="C16" s="118">
        <v>2790114</v>
      </c>
      <c r="D16" s="118">
        <v>474420</v>
      </c>
      <c r="E16" s="118">
        <v>1860</v>
      </c>
      <c r="F16" s="118">
        <v>5673</v>
      </c>
      <c r="G16" s="118" t="s">
        <v>21</v>
      </c>
      <c r="H16" s="118" t="s">
        <v>21</v>
      </c>
      <c r="I16" s="119">
        <v>3272067</v>
      </c>
      <c r="J16" s="4"/>
    </row>
    <row r="17" spans="1:10" ht="12.75">
      <c r="A17" s="24">
        <v>2002</v>
      </c>
      <c r="B17" s="116">
        <v>57021</v>
      </c>
      <c r="C17" s="116">
        <v>2782091</v>
      </c>
      <c r="D17" s="116">
        <v>542608</v>
      </c>
      <c r="E17" s="116">
        <v>923</v>
      </c>
      <c r="F17" s="116">
        <v>4745</v>
      </c>
      <c r="G17" s="116" t="s">
        <v>21</v>
      </c>
      <c r="H17" s="116" t="s">
        <v>21</v>
      </c>
      <c r="I17" s="117">
        <v>3330367</v>
      </c>
      <c r="J17" s="4"/>
    </row>
    <row r="18" spans="1:10" ht="12.75">
      <c r="A18" s="24">
        <v>2003</v>
      </c>
      <c r="B18" s="118">
        <v>35729</v>
      </c>
      <c r="C18" s="118">
        <v>1903297</v>
      </c>
      <c r="D18" s="118">
        <v>235590</v>
      </c>
      <c r="E18" s="118">
        <v>239</v>
      </c>
      <c r="F18" s="118">
        <v>409</v>
      </c>
      <c r="G18" s="118" t="s">
        <v>21</v>
      </c>
      <c r="H18" s="118" t="s">
        <v>21</v>
      </c>
      <c r="I18" s="120">
        <v>2139535</v>
      </c>
      <c r="J18" s="4"/>
    </row>
    <row r="19" spans="1:10" ht="12.75">
      <c r="A19" s="24">
        <v>2004</v>
      </c>
      <c r="B19" s="116">
        <v>59908</v>
      </c>
      <c r="C19" s="116">
        <v>2909566</v>
      </c>
      <c r="D19" s="116">
        <v>634965</v>
      </c>
      <c r="E19" s="116">
        <v>1992</v>
      </c>
      <c r="F19" s="116">
        <v>6408</v>
      </c>
      <c r="G19" s="116">
        <v>750</v>
      </c>
      <c r="H19" s="116">
        <v>340</v>
      </c>
      <c r="I19" s="121">
        <v>3554021</v>
      </c>
      <c r="J19" s="4"/>
    </row>
    <row r="20" spans="1:10" ht="12.75">
      <c r="A20" s="24">
        <v>2005</v>
      </c>
      <c r="B20" s="118">
        <v>67324</v>
      </c>
      <c r="C20" s="118">
        <v>3200219</v>
      </c>
      <c r="D20" s="118">
        <v>640412</v>
      </c>
      <c r="E20" s="118">
        <v>1401</v>
      </c>
      <c r="F20" s="118">
        <v>6046</v>
      </c>
      <c r="G20" s="118" t="s">
        <v>21</v>
      </c>
      <c r="H20" s="118" t="s">
        <v>21</v>
      </c>
      <c r="I20" s="120">
        <v>3848078</v>
      </c>
      <c r="J20" s="4"/>
    </row>
    <row r="21" spans="1:10" ht="12.75">
      <c r="A21" s="24">
        <v>2006</v>
      </c>
      <c r="B21" s="116">
        <v>73876</v>
      </c>
      <c r="C21" s="116">
        <v>3627960</v>
      </c>
      <c r="D21" s="116">
        <v>730682</v>
      </c>
      <c r="E21" s="116">
        <v>4478</v>
      </c>
      <c r="F21" s="116">
        <v>9709</v>
      </c>
      <c r="G21" s="116">
        <v>103</v>
      </c>
      <c r="H21" s="116">
        <v>100</v>
      </c>
      <c r="I21" s="121">
        <v>4373032</v>
      </c>
      <c r="J21" s="4"/>
    </row>
    <row r="22" spans="1:10" ht="12.75">
      <c r="A22" s="24">
        <v>2007</v>
      </c>
      <c r="B22" s="118">
        <v>44412</v>
      </c>
      <c r="C22" s="118">
        <v>2739119</v>
      </c>
      <c r="D22" s="118">
        <v>313878</v>
      </c>
      <c r="E22" s="118">
        <v>547</v>
      </c>
      <c r="F22" s="118">
        <v>394</v>
      </c>
      <c r="G22" s="118">
        <v>24</v>
      </c>
      <c r="H22" s="118">
        <v>25</v>
      </c>
      <c r="I22" s="120">
        <v>3053987</v>
      </c>
      <c r="J22" s="4"/>
    </row>
    <row r="23" spans="1:10" ht="12.75">
      <c r="A23" s="24">
        <v>2008</v>
      </c>
      <c r="B23" s="116">
        <v>31098</v>
      </c>
      <c r="C23" s="116">
        <v>2407010</v>
      </c>
      <c r="D23" s="116">
        <v>220933</v>
      </c>
      <c r="E23" s="116">
        <v>55</v>
      </c>
      <c r="F23" s="116">
        <v>177</v>
      </c>
      <c r="G23" s="116">
        <v>91</v>
      </c>
      <c r="H23" s="116">
        <v>180</v>
      </c>
      <c r="I23" s="121">
        <v>2628446</v>
      </c>
      <c r="J23" s="4"/>
    </row>
    <row r="24" spans="1:10" ht="12.75">
      <c r="A24" s="24">
        <v>2009</v>
      </c>
      <c r="B24" s="118">
        <v>37244</v>
      </c>
      <c r="C24" s="118">
        <v>2467007</v>
      </c>
      <c r="D24" s="118">
        <v>194096</v>
      </c>
      <c r="E24" s="118">
        <v>717</v>
      </c>
      <c r="F24" s="118">
        <v>178</v>
      </c>
      <c r="G24" s="118">
        <v>253</v>
      </c>
      <c r="H24" s="118">
        <v>156</v>
      </c>
      <c r="I24" s="120">
        <v>2662407</v>
      </c>
      <c r="J24" s="4"/>
    </row>
    <row r="25" spans="1:10" ht="12.75">
      <c r="A25" s="24">
        <v>2010</v>
      </c>
      <c r="B25" s="116">
        <v>69226</v>
      </c>
      <c r="C25" s="116">
        <v>3968585</v>
      </c>
      <c r="D25" s="116">
        <v>737579</v>
      </c>
      <c r="E25" s="116">
        <v>2379</v>
      </c>
      <c r="F25" s="116">
        <v>5091</v>
      </c>
      <c r="G25" s="116">
        <v>45</v>
      </c>
      <c r="H25" s="116">
        <v>31</v>
      </c>
      <c r="I25" s="121">
        <v>4713710</v>
      </c>
      <c r="J25" s="4"/>
    </row>
    <row r="26" spans="1:10" ht="12.75">
      <c r="A26" s="113">
        <v>2011</v>
      </c>
      <c r="B26" s="122">
        <v>126467</v>
      </c>
      <c r="C26" s="122">
        <v>4159418</v>
      </c>
      <c r="D26" s="122">
        <v>763955</v>
      </c>
      <c r="E26" s="122">
        <v>3623</v>
      </c>
      <c r="F26" s="122">
        <v>5058</v>
      </c>
      <c r="G26" s="122" t="s">
        <v>21</v>
      </c>
      <c r="H26" s="122" t="s">
        <v>21</v>
      </c>
      <c r="I26" s="123">
        <v>4932054</v>
      </c>
      <c r="J26" s="4"/>
    </row>
    <row r="27" spans="1:10" ht="12.75" customHeight="1">
      <c r="A27" s="36"/>
      <c r="B27" s="36" t="s">
        <v>62</v>
      </c>
      <c r="C27" s="37"/>
      <c r="D27" s="37"/>
      <c r="E27" s="37"/>
      <c r="F27" s="37"/>
      <c r="G27" s="37"/>
      <c r="H27" s="37"/>
      <c r="I27" s="38"/>
      <c r="J27" s="4"/>
    </row>
    <row r="28" spans="1:10" ht="12.75">
      <c r="A28" s="139" t="s">
        <v>31</v>
      </c>
      <c r="B28" s="140"/>
      <c r="C28" s="140"/>
      <c r="D28" s="140"/>
      <c r="E28" s="140"/>
      <c r="F28" s="140"/>
      <c r="G28" s="140"/>
      <c r="H28" s="140"/>
      <c r="I28" s="141"/>
      <c r="J28" s="4"/>
    </row>
    <row r="29" spans="1:10" ht="12.75">
      <c r="A29" s="139" t="s">
        <v>63</v>
      </c>
      <c r="B29" s="140"/>
      <c r="C29" s="140"/>
      <c r="D29" s="140"/>
      <c r="E29" s="140"/>
      <c r="F29" s="140"/>
      <c r="G29" s="140"/>
      <c r="H29" s="140"/>
      <c r="I29" s="141"/>
      <c r="J29" s="4"/>
    </row>
    <row r="30" spans="1:12" ht="12.75">
      <c r="A30" s="139" t="s">
        <v>32</v>
      </c>
      <c r="B30" s="140"/>
      <c r="C30" s="140"/>
      <c r="D30" s="140"/>
      <c r="E30" s="140"/>
      <c r="F30" s="140"/>
      <c r="G30" s="140"/>
      <c r="H30" s="140"/>
      <c r="I30" s="141"/>
      <c r="J30" s="4"/>
      <c r="L30" s="19"/>
    </row>
    <row r="31" spans="1:9" ht="12.75">
      <c r="A31" s="126" t="s">
        <v>76</v>
      </c>
      <c r="B31" s="127"/>
      <c r="C31" s="127"/>
      <c r="D31" s="127"/>
      <c r="E31" s="127"/>
      <c r="F31" s="127"/>
      <c r="G31" s="127"/>
      <c r="H31" s="127"/>
      <c r="I31" s="128"/>
    </row>
    <row r="32" spans="1:10" ht="15.75">
      <c r="A32" s="5"/>
      <c r="B32" s="6"/>
      <c r="C32" s="6"/>
      <c r="D32" s="6"/>
      <c r="E32" s="6"/>
      <c r="F32" s="6"/>
      <c r="G32" s="6"/>
      <c r="H32" s="6"/>
      <c r="I32" s="20"/>
      <c r="J32" s="4"/>
    </row>
    <row r="33" spans="1:10" ht="13.5" thickBot="1">
      <c r="A33" s="21"/>
      <c r="B33" s="22"/>
      <c r="C33" s="22"/>
      <c r="D33" s="22"/>
      <c r="E33" s="22"/>
      <c r="F33" s="22"/>
      <c r="G33" s="22"/>
      <c r="H33" s="22"/>
      <c r="I33" s="23"/>
      <c r="J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</sheetData>
  <sheetProtection/>
  <mergeCells count="12">
    <mergeCell ref="A30:I30"/>
    <mergeCell ref="C11:D11"/>
    <mergeCell ref="E11:F11"/>
    <mergeCell ref="G11:H11"/>
    <mergeCell ref="A28:I28"/>
    <mergeCell ref="A29:I29"/>
    <mergeCell ref="C8:I8"/>
    <mergeCell ref="C10:D10"/>
    <mergeCell ref="E10:F10"/>
    <mergeCell ref="G10:H10"/>
    <mergeCell ref="B3:I3"/>
    <mergeCell ref="B5:I5"/>
  </mergeCells>
  <printOptions horizontalCentered="1"/>
  <pageMargins left="0.35433070866141736" right="0.2362204724409449" top="0.8661417322834646" bottom="0.5118110236220472" header="0" footer="0"/>
  <pageSetup fitToHeight="1" fitToWidth="1" horizontalDpi="600" verticalDpi="600" orientation="portrait" scale="95" r:id="rId1"/>
  <rowBreaks count="1" manualBreakCount="1">
    <brk id="31" max="8" man="1"/>
  </rowBreaks>
  <ignoredErrors>
    <ignoredError sqref="A14 C14:I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49"/>
  <sheetViews>
    <sheetView tabSelected="1" view="pageBreakPreview" zoomScaleSheetLayoutView="100" zoomScalePageLayoutView="0" workbookViewId="0" topLeftCell="A1">
      <selection activeCell="AL51" sqref="AL51"/>
    </sheetView>
  </sheetViews>
  <sheetFormatPr defaultColWidth="9.625" defaultRowHeight="12.75"/>
  <cols>
    <col min="1" max="1" width="17.375" style="1" customWidth="1"/>
    <col min="2" max="41" width="9.00390625" style="1" customWidth="1"/>
    <col min="42" max="16384" width="9.625" style="1" customWidth="1"/>
  </cols>
  <sheetData>
    <row r="1" spans="1:41" s="39" customFormat="1" ht="15.75">
      <c r="A1" s="55"/>
      <c r="B1" s="158" t="s">
        <v>65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56"/>
      <c r="Q1" s="158" t="s">
        <v>65</v>
      </c>
      <c r="R1" s="158"/>
      <c r="S1" s="158"/>
      <c r="T1" s="158"/>
      <c r="U1" s="158"/>
      <c r="V1" s="158"/>
      <c r="W1" s="158"/>
      <c r="X1" s="158"/>
      <c r="Y1" s="158"/>
      <c r="Z1" s="56"/>
      <c r="AA1" s="158" t="s">
        <v>65</v>
      </c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57"/>
    </row>
    <row r="2" spans="1:41" s="39" customFormat="1" ht="30" customHeight="1">
      <c r="A2" s="55"/>
      <c r="B2" s="159" t="s">
        <v>64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56"/>
      <c r="Q2" s="159" t="s">
        <v>64</v>
      </c>
      <c r="R2" s="159"/>
      <c r="S2" s="159"/>
      <c r="T2" s="159"/>
      <c r="U2" s="159"/>
      <c r="V2" s="159"/>
      <c r="W2" s="159"/>
      <c r="X2" s="159"/>
      <c r="Y2" s="159"/>
      <c r="Z2" s="58"/>
      <c r="AA2" s="159" t="s">
        <v>64</v>
      </c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57"/>
    </row>
    <row r="3" spans="1:41" s="39" customFormat="1" ht="15.75">
      <c r="A3" s="55"/>
      <c r="B3" s="158" t="s">
        <v>29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56"/>
      <c r="Q3" s="159"/>
      <c r="R3" s="159"/>
      <c r="S3" s="159"/>
      <c r="T3" s="159"/>
      <c r="U3" s="159"/>
      <c r="V3" s="159"/>
      <c r="W3" s="159"/>
      <c r="X3" s="159"/>
      <c r="Y3" s="159"/>
      <c r="Z3" s="58"/>
      <c r="AA3" s="158" t="s">
        <v>29</v>
      </c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57"/>
    </row>
    <row r="4" spans="1:41" s="39" customFormat="1" ht="15.75">
      <c r="A4" s="59"/>
      <c r="B4" s="60"/>
      <c r="C4" s="60"/>
      <c r="D4" s="60"/>
      <c r="E4" s="61"/>
      <c r="F4" s="61"/>
      <c r="G4" s="60"/>
      <c r="H4" s="60"/>
      <c r="I4" s="60"/>
      <c r="J4" s="60"/>
      <c r="K4" s="60"/>
      <c r="L4" s="60"/>
      <c r="M4" s="60"/>
      <c r="N4" s="60"/>
      <c r="O4" s="60"/>
      <c r="P4" s="60"/>
      <c r="Q4" s="160" t="s">
        <v>29</v>
      </c>
      <c r="R4" s="160"/>
      <c r="S4" s="160"/>
      <c r="T4" s="160"/>
      <c r="U4" s="160"/>
      <c r="V4" s="160"/>
      <c r="W4" s="160"/>
      <c r="X4" s="160"/>
      <c r="Y4" s="160"/>
      <c r="Z4" s="62"/>
      <c r="AA4" s="60"/>
      <c r="AB4" s="60"/>
      <c r="AC4" s="60"/>
      <c r="AD4" s="60"/>
      <c r="AE4" s="60"/>
      <c r="AF4" s="60"/>
      <c r="AG4" s="60"/>
      <c r="AH4" s="60"/>
      <c r="AI4" s="60"/>
      <c r="AJ4" s="61"/>
      <c r="AK4" s="60"/>
      <c r="AL4" s="63" t="s">
        <v>0</v>
      </c>
      <c r="AM4" s="63" t="s">
        <v>0</v>
      </c>
      <c r="AN4" s="63" t="s">
        <v>0</v>
      </c>
      <c r="AO4" s="64"/>
    </row>
    <row r="5" spans="1:41" s="39" customFormat="1" ht="12.75" customHeight="1">
      <c r="A5" s="146" t="s">
        <v>70</v>
      </c>
      <c r="B5" s="149" t="s">
        <v>69</v>
      </c>
      <c r="C5" s="150"/>
      <c r="D5" s="150"/>
      <c r="E5" s="150"/>
      <c r="F5" s="151"/>
      <c r="G5" s="143" t="s">
        <v>30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46"/>
      <c r="AK5" s="65"/>
      <c r="AL5" s="66"/>
      <c r="AM5" s="66"/>
      <c r="AN5" s="67"/>
      <c r="AO5" s="57"/>
    </row>
    <row r="6" spans="1:41" s="39" customFormat="1" ht="15.75" customHeight="1">
      <c r="A6" s="147"/>
      <c r="B6" s="152"/>
      <c r="C6" s="153"/>
      <c r="D6" s="153"/>
      <c r="E6" s="153"/>
      <c r="F6" s="154"/>
      <c r="G6" s="143" t="s">
        <v>24</v>
      </c>
      <c r="H6" s="144"/>
      <c r="I6" s="144"/>
      <c r="J6" s="144"/>
      <c r="K6" s="144"/>
      <c r="L6" s="144"/>
      <c r="M6" s="144"/>
      <c r="N6" s="144"/>
      <c r="O6" s="144"/>
      <c r="P6" s="145"/>
      <c r="Q6" s="143" t="s">
        <v>25</v>
      </c>
      <c r="R6" s="144"/>
      <c r="S6" s="144"/>
      <c r="T6" s="144"/>
      <c r="U6" s="144"/>
      <c r="V6" s="144"/>
      <c r="W6" s="144"/>
      <c r="X6" s="144"/>
      <c r="Y6" s="144"/>
      <c r="Z6" s="145"/>
      <c r="AA6" s="143" t="s">
        <v>4</v>
      </c>
      <c r="AB6" s="144"/>
      <c r="AC6" s="144"/>
      <c r="AD6" s="144"/>
      <c r="AE6" s="144"/>
      <c r="AF6" s="144"/>
      <c r="AG6" s="144"/>
      <c r="AH6" s="144"/>
      <c r="AI6" s="144"/>
      <c r="AJ6" s="145"/>
      <c r="AK6" s="155" t="s">
        <v>23</v>
      </c>
      <c r="AL6" s="156"/>
      <c r="AM6" s="156"/>
      <c r="AN6" s="156"/>
      <c r="AO6" s="157"/>
    </row>
    <row r="7" spans="1:41" s="39" customFormat="1" ht="14.25">
      <c r="A7" s="147"/>
      <c r="B7" s="54"/>
      <c r="C7" s="54"/>
      <c r="D7" s="54"/>
      <c r="E7" s="54"/>
      <c r="F7" s="54"/>
      <c r="G7" s="143" t="s">
        <v>6</v>
      </c>
      <c r="H7" s="144"/>
      <c r="I7" s="144"/>
      <c r="J7" s="144"/>
      <c r="K7" s="145"/>
      <c r="L7" s="143" t="s">
        <v>7</v>
      </c>
      <c r="M7" s="144"/>
      <c r="N7" s="144"/>
      <c r="O7" s="144"/>
      <c r="P7" s="145"/>
      <c r="Q7" s="143" t="s">
        <v>8</v>
      </c>
      <c r="R7" s="144"/>
      <c r="S7" s="144"/>
      <c r="T7" s="144"/>
      <c r="U7" s="145"/>
      <c r="V7" s="143" t="s">
        <v>9</v>
      </c>
      <c r="W7" s="144"/>
      <c r="X7" s="144"/>
      <c r="Y7" s="144"/>
      <c r="Z7" s="145"/>
      <c r="AA7" s="143" t="s">
        <v>10</v>
      </c>
      <c r="AB7" s="144"/>
      <c r="AC7" s="144"/>
      <c r="AD7" s="144"/>
      <c r="AE7" s="145"/>
      <c r="AF7" s="143" t="s">
        <v>11</v>
      </c>
      <c r="AG7" s="144"/>
      <c r="AH7" s="144"/>
      <c r="AI7" s="144"/>
      <c r="AJ7" s="145"/>
      <c r="AK7" s="68"/>
      <c r="AL7" s="69" t="s">
        <v>0</v>
      </c>
      <c r="AM7" s="69" t="s">
        <v>0</v>
      </c>
      <c r="AN7" s="70"/>
      <c r="AO7" s="57"/>
    </row>
    <row r="8" spans="1:41" s="39" customFormat="1" ht="12.75">
      <c r="A8" s="148"/>
      <c r="B8" s="71">
        <v>2007</v>
      </c>
      <c r="C8" s="72">
        <v>2008</v>
      </c>
      <c r="D8" s="72">
        <v>2009</v>
      </c>
      <c r="E8" s="72">
        <v>2010</v>
      </c>
      <c r="F8" s="72">
        <v>2011</v>
      </c>
      <c r="G8" s="72">
        <v>2007</v>
      </c>
      <c r="H8" s="72">
        <v>2008</v>
      </c>
      <c r="I8" s="72">
        <v>2009</v>
      </c>
      <c r="J8" s="72">
        <v>2010</v>
      </c>
      <c r="K8" s="72">
        <v>2011</v>
      </c>
      <c r="L8" s="72">
        <v>2007</v>
      </c>
      <c r="M8" s="72">
        <v>2008</v>
      </c>
      <c r="N8" s="72">
        <v>2009</v>
      </c>
      <c r="O8" s="72">
        <v>2010</v>
      </c>
      <c r="P8" s="72">
        <v>2011</v>
      </c>
      <c r="Q8" s="72">
        <v>2007</v>
      </c>
      <c r="R8" s="72">
        <v>2008</v>
      </c>
      <c r="S8" s="72">
        <v>2009</v>
      </c>
      <c r="T8" s="72">
        <v>2010</v>
      </c>
      <c r="U8" s="72">
        <v>2011</v>
      </c>
      <c r="V8" s="72">
        <v>2007</v>
      </c>
      <c r="W8" s="72">
        <v>2008</v>
      </c>
      <c r="X8" s="72">
        <v>2009</v>
      </c>
      <c r="Y8" s="72">
        <v>2010</v>
      </c>
      <c r="Z8" s="72">
        <v>2011</v>
      </c>
      <c r="AA8" s="73">
        <v>2007</v>
      </c>
      <c r="AB8" s="73">
        <v>2008</v>
      </c>
      <c r="AC8" s="73">
        <v>2009</v>
      </c>
      <c r="AD8" s="73">
        <v>2010</v>
      </c>
      <c r="AE8" s="73">
        <v>2011</v>
      </c>
      <c r="AF8" s="73">
        <v>2007</v>
      </c>
      <c r="AG8" s="73">
        <v>2008</v>
      </c>
      <c r="AH8" s="73">
        <v>2009</v>
      </c>
      <c r="AI8" s="73">
        <v>2010</v>
      </c>
      <c r="AJ8" s="73">
        <v>2011</v>
      </c>
      <c r="AK8" s="72">
        <v>2007</v>
      </c>
      <c r="AL8" s="72">
        <v>2008</v>
      </c>
      <c r="AM8" s="72">
        <v>2009</v>
      </c>
      <c r="AN8" s="72">
        <v>2010</v>
      </c>
      <c r="AO8" s="72">
        <v>2011</v>
      </c>
    </row>
    <row r="9" spans="1:41" s="39" customFormat="1" ht="14.25">
      <c r="A9" s="72" t="s">
        <v>12</v>
      </c>
      <c r="B9" s="74" t="s">
        <v>13</v>
      </c>
      <c r="C9" s="75">
        <v>3</v>
      </c>
      <c r="D9" s="75">
        <v>4</v>
      </c>
      <c r="E9" s="75">
        <v>5</v>
      </c>
      <c r="F9" s="76">
        <v>6</v>
      </c>
      <c r="G9" s="75">
        <v>7</v>
      </c>
      <c r="H9" s="75">
        <v>8</v>
      </c>
      <c r="I9" s="75">
        <v>9</v>
      </c>
      <c r="J9" s="75">
        <v>10</v>
      </c>
      <c r="K9" s="76">
        <v>11</v>
      </c>
      <c r="L9" s="75">
        <v>12</v>
      </c>
      <c r="M9" s="75">
        <v>13</v>
      </c>
      <c r="N9" s="75">
        <v>14</v>
      </c>
      <c r="O9" s="75">
        <v>15</v>
      </c>
      <c r="P9" s="76">
        <v>16</v>
      </c>
      <c r="Q9" s="75">
        <v>17</v>
      </c>
      <c r="R9" s="75">
        <v>18</v>
      </c>
      <c r="S9" s="75">
        <v>19</v>
      </c>
      <c r="T9" s="75">
        <v>20</v>
      </c>
      <c r="U9" s="76">
        <v>21</v>
      </c>
      <c r="V9" s="75">
        <v>22</v>
      </c>
      <c r="W9" s="75">
        <v>23</v>
      </c>
      <c r="X9" s="75">
        <v>24</v>
      </c>
      <c r="Y9" s="75">
        <v>25</v>
      </c>
      <c r="Z9" s="76">
        <v>26</v>
      </c>
      <c r="AA9" s="75">
        <v>27</v>
      </c>
      <c r="AB9" s="75">
        <v>28</v>
      </c>
      <c r="AC9" s="75">
        <v>29</v>
      </c>
      <c r="AD9" s="75">
        <v>30</v>
      </c>
      <c r="AE9" s="76">
        <v>31</v>
      </c>
      <c r="AF9" s="75">
        <v>32</v>
      </c>
      <c r="AG9" s="75">
        <v>33</v>
      </c>
      <c r="AH9" s="75">
        <v>34</v>
      </c>
      <c r="AI9" s="75">
        <v>35</v>
      </c>
      <c r="AJ9" s="76">
        <v>36</v>
      </c>
      <c r="AK9" s="77">
        <v>37</v>
      </c>
      <c r="AL9" s="75">
        <v>38</v>
      </c>
      <c r="AM9" s="75">
        <v>39</v>
      </c>
      <c r="AN9" s="76">
        <v>40</v>
      </c>
      <c r="AO9" s="76">
        <v>41</v>
      </c>
    </row>
    <row r="10" spans="1:43" s="40" customFormat="1" ht="14.25">
      <c r="A10" s="99" t="s">
        <v>22</v>
      </c>
      <c r="B10" s="96"/>
      <c r="C10" s="96"/>
      <c r="D10" s="96"/>
      <c r="E10" s="96"/>
      <c r="F10" s="97"/>
      <c r="G10" s="96"/>
      <c r="H10" s="96"/>
      <c r="I10" s="96"/>
      <c r="J10" s="96"/>
      <c r="K10" s="97"/>
      <c r="L10" s="96" t="s">
        <v>0</v>
      </c>
      <c r="M10" s="96" t="s">
        <v>0</v>
      </c>
      <c r="N10" s="96" t="s">
        <v>0</v>
      </c>
      <c r="O10" s="96"/>
      <c r="P10" s="97"/>
      <c r="Q10" s="96"/>
      <c r="R10" s="96"/>
      <c r="S10" s="96"/>
      <c r="T10" s="96"/>
      <c r="U10" s="97"/>
      <c r="V10" s="96"/>
      <c r="W10" s="96"/>
      <c r="X10" s="96"/>
      <c r="Y10" s="96"/>
      <c r="Z10" s="97"/>
      <c r="AA10" s="96"/>
      <c r="AB10" s="96"/>
      <c r="AC10" s="96"/>
      <c r="AD10" s="96"/>
      <c r="AE10" s="97"/>
      <c r="AF10" s="96"/>
      <c r="AG10" s="96"/>
      <c r="AH10" s="96"/>
      <c r="AI10" s="96"/>
      <c r="AJ10" s="97"/>
      <c r="AK10" s="98"/>
      <c r="AL10" s="98"/>
      <c r="AM10" s="98"/>
      <c r="AN10" s="97"/>
      <c r="AO10" s="97"/>
      <c r="AQ10" s="40" t="s">
        <v>77</v>
      </c>
    </row>
    <row r="11" spans="1:41" s="40" customFormat="1" ht="12.75">
      <c r="A11" s="100" t="s">
        <v>34</v>
      </c>
      <c r="B11" s="49">
        <v>9586</v>
      </c>
      <c r="C11" s="49">
        <v>9756</v>
      </c>
      <c r="D11" s="49">
        <v>10248</v>
      </c>
      <c r="E11" s="49">
        <v>10705</v>
      </c>
      <c r="F11" s="107">
        <v>32744</v>
      </c>
      <c r="G11" s="49">
        <v>378629</v>
      </c>
      <c r="H11" s="49">
        <v>410641</v>
      </c>
      <c r="I11" s="49">
        <v>452848</v>
      </c>
      <c r="J11" s="49">
        <v>475765</v>
      </c>
      <c r="K11" s="103">
        <v>510933</v>
      </c>
      <c r="L11" s="49">
        <v>60608</v>
      </c>
      <c r="M11" s="49">
        <v>60429</v>
      </c>
      <c r="N11" s="49">
        <v>71863</v>
      </c>
      <c r="O11" s="49">
        <v>73789</v>
      </c>
      <c r="P11" s="103">
        <v>78480</v>
      </c>
      <c r="Q11" s="49" t="s">
        <v>21</v>
      </c>
      <c r="R11" s="49" t="s">
        <v>21</v>
      </c>
      <c r="S11" s="49" t="s">
        <v>21</v>
      </c>
      <c r="T11" s="49" t="s">
        <v>21</v>
      </c>
      <c r="U11" s="103" t="s">
        <v>21</v>
      </c>
      <c r="V11" s="49" t="s">
        <v>21</v>
      </c>
      <c r="W11" s="49" t="s">
        <v>21</v>
      </c>
      <c r="X11" s="49" t="s">
        <v>21</v>
      </c>
      <c r="Y11" s="49" t="s">
        <v>21</v>
      </c>
      <c r="Z11" s="103" t="s">
        <v>21</v>
      </c>
      <c r="AA11" s="49" t="s">
        <v>21</v>
      </c>
      <c r="AB11" s="49" t="s">
        <v>21</v>
      </c>
      <c r="AC11" s="49" t="s">
        <v>21</v>
      </c>
      <c r="AD11" s="49" t="s">
        <v>21</v>
      </c>
      <c r="AE11" s="103" t="s">
        <v>21</v>
      </c>
      <c r="AF11" s="49" t="s">
        <v>21</v>
      </c>
      <c r="AG11" s="49" t="s">
        <v>21</v>
      </c>
      <c r="AH11" s="49" t="s">
        <v>21</v>
      </c>
      <c r="AI11" s="49" t="s">
        <v>21</v>
      </c>
      <c r="AJ11" s="103" t="s">
        <v>21</v>
      </c>
      <c r="AK11" s="108">
        <v>439237</v>
      </c>
      <c r="AL11" s="108">
        <v>471070</v>
      </c>
      <c r="AM11" s="108">
        <v>524711</v>
      </c>
      <c r="AN11" s="108">
        <f>SUM(J11,O11,T11,Y11,AD11,AI11)</f>
        <v>549554</v>
      </c>
      <c r="AO11" s="103">
        <v>589413</v>
      </c>
    </row>
    <row r="12" spans="1:41" s="40" customFormat="1" ht="12.75">
      <c r="A12" s="100" t="s">
        <v>35</v>
      </c>
      <c r="B12" s="50">
        <v>339</v>
      </c>
      <c r="C12" s="50">
        <v>336</v>
      </c>
      <c r="D12" s="50">
        <v>337</v>
      </c>
      <c r="E12" s="50">
        <v>342</v>
      </c>
      <c r="F12" s="109">
        <v>3331</v>
      </c>
      <c r="G12" s="50">
        <v>33466</v>
      </c>
      <c r="H12" s="50">
        <v>3268</v>
      </c>
      <c r="I12" s="50">
        <v>30543</v>
      </c>
      <c r="J12" s="50">
        <v>32738</v>
      </c>
      <c r="K12" s="104">
        <v>37560</v>
      </c>
      <c r="L12" s="50">
        <v>2843</v>
      </c>
      <c r="M12" s="50">
        <v>3093</v>
      </c>
      <c r="N12" s="50">
        <v>3129</v>
      </c>
      <c r="O12" s="50">
        <v>3547</v>
      </c>
      <c r="P12" s="104">
        <v>1267</v>
      </c>
      <c r="Q12" s="50">
        <v>113</v>
      </c>
      <c r="R12" s="50">
        <v>55</v>
      </c>
      <c r="S12" s="50">
        <v>247</v>
      </c>
      <c r="T12" s="50">
        <v>123</v>
      </c>
      <c r="U12" s="104" t="s">
        <v>21</v>
      </c>
      <c r="V12" s="50">
        <v>330</v>
      </c>
      <c r="W12" s="50">
        <v>177</v>
      </c>
      <c r="X12" s="50">
        <v>158</v>
      </c>
      <c r="Y12" s="50">
        <v>152</v>
      </c>
      <c r="Z12" s="104" t="s">
        <v>21</v>
      </c>
      <c r="AA12" s="50">
        <v>24</v>
      </c>
      <c r="AB12" s="50">
        <v>91</v>
      </c>
      <c r="AC12" s="50">
        <v>253</v>
      </c>
      <c r="AD12" s="50">
        <v>45</v>
      </c>
      <c r="AE12" s="104" t="s">
        <v>21</v>
      </c>
      <c r="AF12" s="50">
        <v>25</v>
      </c>
      <c r="AG12" s="50">
        <v>180</v>
      </c>
      <c r="AH12" s="50">
        <v>156</v>
      </c>
      <c r="AI12" s="50">
        <v>31</v>
      </c>
      <c r="AJ12" s="104" t="s">
        <v>21</v>
      </c>
      <c r="AK12" s="47">
        <v>36801</v>
      </c>
      <c r="AL12" s="47">
        <v>35864</v>
      </c>
      <c r="AM12" s="47">
        <v>34786</v>
      </c>
      <c r="AN12" s="47">
        <f aca="true" t="shared" si="0" ref="AN12:AN41">SUM(J12,O12,T12,Y12,AD12,AI12)</f>
        <v>36636</v>
      </c>
      <c r="AO12" s="104">
        <v>38827</v>
      </c>
    </row>
    <row r="13" spans="1:41" s="40" customFormat="1" ht="12.75">
      <c r="A13" s="100" t="s">
        <v>36</v>
      </c>
      <c r="B13" s="51">
        <v>69</v>
      </c>
      <c r="C13" s="51">
        <v>115</v>
      </c>
      <c r="D13" s="51">
        <v>68</v>
      </c>
      <c r="E13" s="51">
        <v>98</v>
      </c>
      <c r="F13" s="107">
        <v>8101</v>
      </c>
      <c r="G13" s="51">
        <v>12132</v>
      </c>
      <c r="H13" s="51">
        <v>13503</v>
      </c>
      <c r="I13" s="51">
        <v>8730</v>
      </c>
      <c r="J13" s="51">
        <v>12806</v>
      </c>
      <c r="K13" s="103">
        <v>10018</v>
      </c>
      <c r="L13" s="51">
        <v>63</v>
      </c>
      <c r="M13" s="51">
        <v>53</v>
      </c>
      <c r="N13" s="51">
        <v>49</v>
      </c>
      <c r="O13" s="51">
        <v>22</v>
      </c>
      <c r="P13" s="103">
        <v>56</v>
      </c>
      <c r="Q13" s="51" t="s">
        <v>21</v>
      </c>
      <c r="R13" s="51" t="s">
        <v>21</v>
      </c>
      <c r="S13" s="51" t="s">
        <v>21</v>
      </c>
      <c r="T13" s="51" t="s">
        <v>21</v>
      </c>
      <c r="U13" s="103" t="s">
        <v>21</v>
      </c>
      <c r="V13" s="51" t="s">
        <v>21</v>
      </c>
      <c r="W13" s="51" t="s">
        <v>21</v>
      </c>
      <c r="X13" s="51" t="s">
        <v>21</v>
      </c>
      <c r="Y13" s="51" t="s">
        <v>21</v>
      </c>
      <c r="Z13" s="103" t="s">
        <v>21</v>
      </c>
      <c r="AA13" s="51" t="s">
        <v>21</v>
      </c>
      <c r="AB13" s="51" t="s">
        <v>21</v>
      </c>
      <c r="AC13" s="51" t="s">
        <v>21</v>
      </c>
      <c r="AD13" s="51" t="s">
        <v>21</v>
      </c>
      <c r="AE13" s="103" t="s">
        <v>21</v>
      </c>
      <c r="AF13" s="51" t="s">
        <v>21</v>
      </c>
      <c r="AG13" s="51" t="s">
        <v>21</v>
      </c>
      <c r="AH13" s="51" t="s">
        <v>21</v>
      </c>
      <c r="AI13" s="51" t="s">
        <v>21</v>
      </c>
      <c r="AJ13" s="103" t="s">
        <v>21</v>
      </c>
      <c r="AK13" s="108">
        <v>12195</v>
      </c>
      <c r="AL13" s="108">
        <v>13556</v>
      </c>
      <c r="AM13" s="108">
        <v>8779</v>
      </c>
      <c r="AN13" s="108">
        <f t="shared" si="0"/>
        <v>12828</v>
      </c>
      <c r="AO13" s="103">
        <v>10074</v>
      </c>
    </row>
    <row r="14" spans="1:41" s="40" customFormat="1" ht="12.75">
      <c r="A14" s="100" t="s">
        <v>72</v>
      </c>
      <c r="B14" s="52"/>
      <c r="C14" s="52"/>
      <c r="D14" s="52"/>
      <c r="E14" s="52">
        <v>349</v>
      </c>
      <c r="F14" s="109">
        <v>3610</v>
      </c>
      <c r="G14" s="52"/>
      <c r="H14" s="52"/>
      <c r="I14" s="52"/>
      <c r="J14" s="52">
        <v>104191</v>
      </c>
      <c r="K14" s="104">
        <v>90078</v>
      </c>
      <c r="L14" s="52"/>
      <c r="M14" s="52"/>
      <c r="N14" s="52"/>
      <c r="O14" s="52">
        <v>3537</v>
      </c>
      <c r="P14" s="104">
        <v>2424</v>
      </c>
      <c r="Q14" s="52"/>
      <c r="R14" s="52"/>
      <c r="S14" s="52"/>
      <c r="T14" s="52" t="s">
        <v>21</v>
      </c>
      <c r="U14" s="104" t="s">
        <v>21</v>
      </c>
      <c r="V14" s="52"/>
      <c r="W14" s="52"/>
      <c r="X14" s="52"/>
      <c r="Y14" s="52" t="s">
        <v>21</v>
      </c>
      <c r="Z14" s="104" t="s">
        <v>21</v>
      </c>
      <c r="AA14" s="52"/>
      <c r="AB14" s="52"/>
      <c r="AC14" s="52"/>
      <c r="AD14" s="52" t="s">
        <v>21</v>
      </c>
      <c r="AE14" s="104" t="s">
        <v>21</v>
      </c>
      <c r="AF14" s="52"/>
      <c r="AG14" s="52"/>
      <c r="AH14" s="52"/>
      <c r="AI14" s="52" t="s">
        <v>21</v>
      </c>
      <c r="AJ14" s="104" t="s">
        <v>21</v>
      </c>
      <c r="AK14" s="47"/>
      <c r="AL14" s="47"/>
      <c r="AM14" s="47"/>
      <c r="AN14" s="47">
        <f t="shared" si="0"/>
        <v>107728</v>
      </c>
      <c r="AO14" s="104">
        <v>92502</v>
      </c>
    </row>
    <row r="15" spans="1:41" s="40" customFormat="1" ht="12.75">
      <c r="A15" s="100" t="s">
        <v>37</v>
      </c>
      <c r="B15" s="49">
        <v>532</v>
      </c>
      <c r="C15" s="49">
        <v>428</v>
      </c>
      <c r="D15" s="49">
        <v>562</v>
      </c>
      <c r="E15" s="49">
        <v>529</v>
      </c>
      <c r="F15" s="107">
        <v>674</v>
      </c>
      <c r="G15" s="49">
        <v>35199</v>
      </c>
      <c r="H15" s="49">
        <v>37218</v>
      </c>
      <c r="I15" s="49">
        <v>48184</v>
      </c>
      <c r="J15" s="49">
        <v>46068</v>
      </c>
      <c r="K15" s="103">
        <v>49659</v>
      </c>
      <c r="L15" s="49">
        <v>7510</v>
      </c>
      <c r="M15" s="49">
        <v>6987</v>
      </c>
      <c r="N15" s="49">
        <v>9169</v>
      </c>
      <c r="O15" s="49">
        <v>8502</v>
      </c>
      <c r="P15" s="103">
        <v>8744</v>
      </c>
      <c r="Q15" s="49" t="s">
        <v>21</v>
      </c>
      <c r="R15" s="49" t="s">
        <v>21</v>
      </c>
      <c r="S15" s="49">
        <v>73</v>
      </c>
      <c r="T15" s="49" t="s">
        <v>21</v>
      </c>
      <c r="U15" s="103">
        <v>2</v>
      </c>
      <c r="V15" s="49" t="s">
        <v>21</v>
      </c>
      <c r="W15" s="49" t="s">
        <v>21</v>
      </c>
      <c r="X15" s="49" t="s">
        <v>21</v>
      </c>
      <c r="Y15" s="49" t="s">
        <v>21</v>
      </c>
      <c r="Z15" s="103">
        <v>48</v>
      </c>
      <c r="AA15" s="49" t="s">
        <v>21</v>
      </c>
      <c r="AB15" s="49" t="s">
        <v>21</v>
      </c>
      <c r="AC15" s="49" t="s">
        <v>21</v>
      </c>
      <c r="AD15" s="49" t="s">
        <v>21</v>
      </c>
      <c r="AE15" s="103" t="s">
        <v>21</v>
      </c>
      <c r="AF15" s="49" t="s">
        <v>21</v>
      </c>
      <c r="AG15" s="49" t="s">
        <v>21</v>
      </c>
      <c r="AH15" s="49" t="s">
        <v>21</v>
      </c>
      <c r="AI15" s="49" t="s">
        <v>21</v>
      </c>
      <c r="AJ15" s="103" t="s">
        <v>21</v>
      </c>
      <c r="AK15" s="108">
        <v>42709</v>
      </c>
      <c r="AL15" s="108">
        <v>44205</v>
      </c>
      <c r="AM15" s="108">
        <v>57426</v>
      </c>
      <c r="AN15" s="108">
        <f t="shared" si="0"/>
        <v>54570</v>
      </c>
      <c r="AO15" s="103">
        <v>58453</v>
      </c>
    </row>
    <row r="16" spans="1:41" s="40" customFormat="1" ht="12.75">
      <c r="A16" s="100" t="s">
        <v>38</v>
      </c>
      <c r="B16" s="52" t="s">
        <v>26</v>
      </c>
      <c r="C16" s="52" t="s">
        <v>26</v>
      </c>
      <c r="D16" s="52" t="s">
        <v>26</v>
      </c>
      <c r="E16" s="52">
        <v>5419</v>
      </c>
      <c r="F16" s="109">
        <v>26089</v>
      </c>
      <c r="G16" s="52" t="s">
        <v>26</v>
      </c>
      <c r="H16" s="52" t="s">
        <v>26</v>
      </c>
      <c r="I16" s="50" t="s">
        <v>67</v>
      </c>
      <c r="J16" s="50">
        <v>319303</v>
      </c>
      <c r="K16" s="104">
        <v>338369</v>
      </c>
      <c r="L16" s="50" t="s">
        <v>26</v>
      </c>
      <c r="M16" s="50" t="s">
        <v>26</v>
      </c>
      <c r="N16" s="50" t="s">
        <v>26</v>
      </c>
      <c r="O16" s="50">
        <v>19916</v>
      </c>
      <c r="P16" s="104">
        <v>19850</v>
      </c>
      <c r="Q16" s="52" t="s">
        <v>26</v>
      </c>
      <c r="R16" s="52" t="s">
        <v>26</v>
      </c>
      <c r="S16" s="52" t="s">
        <v>26</v>
      </c>
      <c r="T16" s="52" t="s">
        <v>21</v>
      </c>
      <c r="U16" s="104" t="s">
        <v>21</v>
      </c>
      <c r="V16" s="52" t="s">
        <v>26</v>
      </c>
      <c r="W16" s="52" t="s">
        <v>26</v>
      </c>
      <c r="X16" s="52" t="s">
        <v>26</v>
      </c>
      <c r="Y16" s="52" t="s">
        <v>21</v>
      </c>
      <c r="Z16" s="104" t="s">
        <v>21</v>
      </c>
      <c r="AA16" s="52" t="s">
        <v>26</v>
      </c>
      <c r="AB16" s="52" t="s">
        <v>26</v>
      </c>
      <c r="AC16" s="52" t="s">
        <v>26</v>
      </c>
      <c r="AD16" s="52" t="s">
        <v>21</v>
      </c>
      <c r="AE16" s="104" t="s">
        <v>21</v>
      </c>
      <c r="AF16" s="52" t="s">
        <v>26</v>
      </c>
      <c r="AG16" s="52" t="s">
        <v>26</v>
      </c>
      <c r="AH16" s="52" t="s">
        <v>26</v>
      </c>
      <c r="AI16" s="52" t="s">
        <v>21</v>
      </c>
      <c r="AJ16" s="104" t="s">
        <v>21</v>
      </c>
      <c r="AK16" s="52" t="s">
        <v>26</v>
      </c>
      <c r="AL16" s="52" t="s">
        <v>26</v>
      </c>
      <c r="AM16" s="52" t="s">
        <v>26</v>
      </c>
      <c r="AN16" s="52">
        <f t="shared" si="0"/>
        <v>339219</v>
      </c>
      <c r="AO16" s="104">
        <v>358219</v>
      </c>
    </row>
    <row r="17" spans="1:41" s="40" customFormat="1" ht="12.75">
      <c r="A17" s="100" t="s">
        <v>39</v>
      </c>
      <c r="B17" s="49">
        <v>1128</v>
      </c>
      <c r="C17" s="49">
        <v>1257</v>
      </c>
      <c r="D17" s="49">
        <v>1239</v>
      </c>
      <c r="E17" s="49">
        <v>1023</v>
      </c>
      <c r="F17" s="107">
        <v>966</v>
      </c>
      <c r="G17" s="49">
        <v>141648</v>
      </c>
      <c r="H17" s="49">
        <v>145703</v>
      </c>
      <c r="I17" s="49">
        <v>167708</v>
      </c>
      <c r="J17" s="49">
        <v>137861</v>
      </c>
      <c r="K17" s="103">
        <v>139631</v>
      </c>
      <c r="L17" s="49">
        <v>5934</v>
      </c>
      <c r="M17" s="49">
        <v>8593</v>
      </c>
      <c r="N17" s="49">
        <v>9670</v>
      </c>
      <c r="O17" s="49">
        <v>6922</v>
      </c>
      <c r="P17" s="103">
        <v>9357</v>
      </c>
      <c r="Q17" s="49" t="s">
        <v>21</v>
      </c>
      <c r="R17" s="49" t="s">
        <v>21</v>
      </c>
      <c r="S17" s="49" t="s">
        <v>21</v>
      </c>
      <c r="T17" s="49" t="s">
        <v>21</v>
      </c>
      <c r="U17" s="103" t="s">
        <v>21</v>
      </c>
      <c r="V17" s="49" t="s">
        <v>21</v>
      </c>
      <c r="W17" s="49" t="s">
        <v>21</v>
      </c>
      <c r="X17" s="49" t="s">
        <v>21</v>
      </c>
      <c r="Y17" s="49" t="s">
        <v>21</v>
      </c>
      <c r="Z17" s="103" t="s">
        <v>21</v>
      </c>
      <c r="AA17" s="49" t="s">
        <v>21</v>
      </c>
      <c r="AB17" s="49" t="s">
        <v>21</v>
      </c>
      <c r="AC17" s="49" t="s">
        <v>21</v>
      </c>
      <c r="AD17" s="49" t="s">
        <v>21</v>
      </c>
      <c r="AE17" s="103" t="s">
        <v>21</v>
      </c>
      <c r="AF17" s="49" t="s">
        <v>21</v>
      </c>
      <c r="AG17" s="49" t="s">
        <v>21</v>
      </c>
      <c r="AH17" s="49" t="s">
        <v>21</v>
      </c>
      <c r="AI17" s="49" t="s">
        <v>21</v>
      </c>
      <c r="AJ17" s="103" t="s">
        <v>21</v>
      </c>
      <c r="AK17" s="108">
        <v>147582</v>
      </c>
      <c r="AL17" s="108">
        <v>154306</v>
      </c>
      <c r="AM17" s="108">
        <v>177378</v>
      </c>
      <c r="AN17" s="108">
        <f t="shared" si="0"/>
        <v>144783</v>
      </c>
      <c r="AO17" s="103">
        <v>148988</v>
      </c>
    </row>
    <row r="18" spans="1:41" s="40" customFormat="1" ht="12.75">
      <c r="A18" s="100" t="s">
        <v>40</v>
      </c>
      <c r="B18" s="52" t="s">
        <v>26</v>
      </c>
      <c r="C18" s="52" t="s">
        <v>26</v>
      </c>
      <c r="D18" s="52" t="s">
        <v>26</v>
      </c>
      <c r="E18" s="52" t="s">
        <v>26</v>
      </c>
      <c r="F18" s="109">
        <v>1345</v>
      </c>
      <c r="G18" s="52" t="s">
        <v>26</v>
      </c>
      <c r="H18" s="52" t="s">
        <v>26</v>
      </c>
      <c r="I18" s="52" t="s">
        <v>26</v>
      </c>
      <c r="J18" s="52" t="s">
        <v>26</v>
      </c>
      <c r="K18" s="104">
        <v>96573</v>
      </c>
      <c r="L18" s="52" t="s">
        <v>26</v>
      </c>
      <c r="M18" s="52" t="s">
        <v>26</v>
      </c>
      <c r="N18" s="52" t="s">
        <v>26</v>
      </c>
      <c r="O18" s="52" t="s">
        <v>26</v>
      </c>
      <c r="P18" s="104">
        <v>8588</v>
      </c>
      <c r="Q18" s="52" t="s">
        <v>26</v>
      </c>
      <c r="R18" s="52" t="s">
        <v>26</v>
      </c>
      <c r="S18" s="52" t="s">
        <v>26</v>
      </c>
      <c r="T18" s="52" t="s">
        <v>26</v>
      </c>
      <c r="U18" s="104" t="s">
        <v>21</v>
      </c>
      <c r="V18" s="52" t="s">
        <v>26</v>
      </c>
      <c r="W18" s="52" t="s">
        <v>26</v>
      </c>
      <c r="X18" s="52" t="s">
        <v>26</v>
      </c>
      <c r="Y18" s="52" t="s">
        <v>26</v>
      </c>
      <c r="Z18" s="104" t="s">
        <v>21</v>
      </c>
      <c r="AA18" s="52" t="s">
        <v>26</v>
      </c>
      <c r="AB18" s="52" t="s">
        <v>26</v>
      </c>
      <c r="AC18" s="52" t="s">
        <v>26</v>
      </c>
      <c r="AD18" s="52" t="s">
        <v>26</v>
      </c>
      <c r="AE18" s="104" t="s">
        <v>21</v>
      </c>
      <c r="AF18" s="52" t="s">
        <v>26</v>
      </c>
      <c r="AG18" s="52" t="s">
        <v>26</v>
      </c>
      <c r="AH18" s="52" t="s">
        <v>26</v>
      </c>
      <c r="AI18" s="52" t="s">
        <v>26</v>
      </c>
      <c r="AJ18" s="104" t="s">
        <v>21</v>
      </c>
      <c r="AK18" s="52" t="s">
        <v>26</v>
      </c>
      <c r="AL18" s="52" t="s">
        <v>26</v>
      </c>
      <c r="AM18" s="52" t="s">
        <v>26</v>
      </c>
      <c r="AN18" s="52">
        <f t="shared" si="0"/>
        <v>0</v>
      </c>
      <c r="AO18" s="104">
        <v>105161</v>
      </c>
    </row>
    <row r="19" spans="1:41" s="40" customFormat="1" ht="12.75">
      <c r="A19" s="100" t="s">
        <v>41</v>
      </c>
      <c r="B19" s="51" t="s">
        <v>26</v>
      </c>
      <c r="C19" s="51" t="s">
        <v>26</v>
      </c>
      <c r="D19" s="51" t="s">
        <v>26</v>
      </c>
      <c r="E19" s="51" t="s">
        <v>26</v>
      </c>
      <c r="F19" s="49" t="s">
        <v>26</v>
      </c>
      <c r="G19" s="51" t="s">
        <v>26</v>
      </c>
      <c r="H19" s="51" t="s">
        <v>26</v>
      </c>
      <c r="I19" s="51" t="s">
        <v>26</v>
      </c>
      <c r="J19" s="51" t="s">
        <v>26</v>
      </c>
      <c r="K19" s="49" t="s">
        <v>26</v>
      </c>
      <c r="L19" s="51" t="s">
        <v>26</v>
      </c>
      <c r="M19" s="51" t="s">
        <v>26</v>
      </c>
      <c r="N19" s="51" t="s">
        <v>26</v>
      </c>
      <c r="O19" s="51" t="s">
        <v>26</v>
      </c>
      <c r="P19" s="49" t="s">
        <v>26</v>
      </c>
      <c r="Q19" s="51" t="s">
        <v>26</v>
      </c>
      <c r="R19" s="51" t="s">
        <v>26</v>
      </c>
      <c r="S19" s="51" t="s">
        <v>26</v>
      </c>
      <c r="T19" s="51" t="s">
        <v>26</v>
      </c>
      <c r="U19" s="49" t="s">
        <v>26</v>
      </c>
      <c r="V19" s="51" t="s">
        <v>26</v>
      </c>
      <c r="W19" s="51" t="s">
        <v>26</v>
      </c>
      <c r="X19" s="51" t="s">
        <v>26</v>
      </c>
      <c r="Y19" s="51" t="s">
        <v>26</v>
      </c>
      <c r="Z19" s="49" t="s">
        <v>26</v>
      </c>
      <c r="AA19" s="51" t="s">
        <v>26</v>
      </c>
      <c r="AB19" s="51" t="s">
        <v>26</v>
      </c>
      <c r="AC19" s="51" t="s">
        <v>26</v>
      </c>
      <c r="AD19" s="51" t="s">
        <v>26</v>
      </c>
      <c r="AE19" s="103" t="s">
        <v>21</v>
      </c>
      <c r="AF19" s="51" t="s">
        <v>26</v>
      </c>
      <c r="AG19" s="51" t="s">
        <v>26</v>
      </c>
      <c r="AH19" s="51" t="s">
        <v>26</v>
      </c>
      <c r="AI19" s="51" t="s">
        <v>26</v>
      </c>
      <c r="AJ19" s="103" t="s">
        <v>21</v>
      </c>
      <c r="AK19" s="51" t="s">
        <v>26</v>
      </c>
      <c r="AL19" s="51" t="s">
        <v>26</v>
      </c>
      <c r="AM19" s="49" t="s">
        <v>67</v>
      </c>
      <c r="AN19" s="49">
        <f t="shared" si="0"/>
        <v>0</v>
      </c>
      <c r="AO19" s="49" t="s">
        <v>26</v>
      </c>
    </row>
    <row r="20" spans="1:41" s="40" customFormat="1" ht="12.75">
      <c r="A20" s="100" t="s">
        <v>42</v>
      </c>
      <c r="B20" s="52">
        <v>5675</v>
      </c>
      <c r="C20" s="52">
        <v>5829</v>
      </c>
      <c r="D20" s="50" t="s">
        <v>26</v>
      </c>
      <c r="E20" s="50">
        <v>84</v>
      </c>
      <c r="F20" s="50">
        <v>85</v>
      </c>
      <c r="G20" s="52">
        <v>210093</v>
      </c>
      <c r="H20" s="52">
        <v>299955</v>
      </c>
      <c r="I20" s="50" t="s">
        <v>67</v>
      </c>
      <c r="J20" s="50">
        <v>84885</v>
      </c>
      <c r="K20" s="104">
        <v>66564</v>
      </c>
      <c r="L20" s="52">
        <v>2752</v>
      </c>
      <c r="M20" s="52">
        <v>4804</v>
      </c>
      <c r="N20" s="50" t="s">
        <v>67</v>
      </c>
      <c r="O20" s="50">
        <v>3009</v>
      </c>
      <c r="P20" s="104">
        <v>2448</v>
      </c>
      <c r="Q20" s="50" t="s">
        <v>21</v>
      </c>
      <c r="R20" s="50" t="s">
        <v>21</v>
      </c>
      <c r="S20" s="50" t="s">
        <v>21</v>
      </c>
      <c r="T20" s="50" t="s">
        <v>21</v>
      </c>
      <c r="U20" s="104" t="s">
        <v>21</v>
      </c>
      <c r="V20" s="50" t="s">
        <v>21</v>
      </c>
      <c r="W20" s="50" t="s">
        <v>21</v>
      </c>
      <c r="X20" s="50" t="s">
        <v>21</v>
      </c>
      <c r="Y20" s="50" t="s">
        <v>21</v>
      </c>
      <c r="Z20" s="50"/>
      <c r="AA20" s="50" t="s">
        <v>21</v>
      </c>
      <c r="AB20" s="50" t="s">
        <v>21</v>
      </c>
      <c r="AC20" s="50" t="s">
        <v>21</v>
      </c>
      <c r="AD20" s="50" t="s">
        <v>21</v>
      </c>
      <c r="AE20" s="104" t="s">
        <v>21</v>
      </c>
      <c r="AF20" s="50" t="s">
        <v>21</v>
      </c>
      <c r="AG20" s="50" t="s">
        <v>21</v>
      </c>
      <c r="AH20" s="50" t="s">
        <v>21</v>
      </c>
      <c r="AI20" s="50" t="s">
        <v>21</v>
      </c>
      <c r="AJ20" s="104" t="s">
        <v>21</v>
      </c>
      <c r="AK20" s="47">
        <v>212845</v>
      </c>
      <c r="AL20" s="47">
        <v>304759</v>
      </c>
      <c r="AM20" s="47" t="s">
        <v>26</v>
      </c>
      <c r="AN20" s="47">
        <f t="shared" si="0"/>
        <v>87894</v>
      </c>
      <c r="AO20" s="104">
        <v>69012</v>
      </c>
    </row>
    <row r="21" spans="1:41" s="40" customFormat="1" ht="12.75">
      <c r="A21" s="100" t="s">
        <v>43</v>
      </c>
      <c r="B21" s="49">
        <v>5214</v>
      </c>
      <c r="C21" s="49">
        <v>3415</v>
      </c>
      <c r="D21" s="49" t="s">
        <v>67</v>
      </c>
      <c r="E21" s="49" t="s">
        <v>26</v>
      </c>
      <c r="F21" s="49" t="s">
        <v>26</v>
      </c>
      <c r="G21" s="49">
        <v>297639</v>
      </c>
      <c r="H21" s="49">
        <v>198330</v>
      </c>
      <c r="I21" s="49" t="s">
        <v>67</v>
      </c>
      <c r="J21" s="49" t="s">
        <v>26</v>
      </c>
      <c r="K21" s="49" t="s">
        <v>26</v>
      </c>
      <c r="L21" s="49">
        <v>155026</v>
      </c>
      <c r="M21" s="49">
        <v>83467</v>
      </c>
      <c r="N21" s="49" t="s">
        <v>67</v>
      </c>
      <c r="O21" s="49" t="s">
        <v>26</v>
      </c>
      <c r="P21" s="49" t="s">
        <v>26</v>
      </c>
      <c r="Q21" s="49" t="s">
        <v>21</v>
      </c>
      <c r="R21" s="49" t="s">
        <v>21</v>
      </c>
      <c r="S21" s="49" t="s">
        <v>21</v>
      </c>
      <c r="T21" s="49" t="s">
        <v>26</v>
      </c>
      <c r="U21" s="49" t="s">
        <v>26</v>
      </c>
      <c r="V21" s="49" t="s">
        <v>21</v>
      </c>
      <c r="W21" s="49" t="s">
        <v>21</v>
      </c>
      <c r="X21" s="49" t="s">
        <v>21</v>
      </c>
      <c r="Y21" s="49" t="s">
        <v>26</v>
      </c>
      <c r="Z21" s="49" t="s">
        <v>26</v>
      </c>
      <c r="AA21" s="49" t="s">
        <v>21</v>
      </c>
      <c r="AB21" s="49" t="s">
        <v>21</v>
      </c>
      <c r="AC21" s="49" t="s">
        <v>21</v>
      </c>
      <c r="AD21" s="49" t="s">
        <v>26</v>
      </c>
      <c r="AE21" s="103" t="s">
        <v>21</v>
      </c>
      <c r="AF21" s="49" t="s">
        <v>21</v>
      </c>
      <c r="AG21" s="49" t="s">
        <v>21</v>
      </c>
      <c r="AH21" s="49" t="s">
        <v>21</v>
      </c>
      <c r="AI21" s="49" t="s">
        <v>26</v>
      </c>
      <c r="AJ21" s="103" t="s">
        <v>21</v>
      </c>
      <c r="AK21" s="108">
        <v>452665</v>
      </c>
      <c r="AL21" s="108">
        <v>281797</v>
      </c>
      <c r="AM21" s="108" t="s">
        <v>67</v>
      </c>
      <c r="AN21" s="108">
        <f t="shared" si="0"/>
        <v>0</v>
      </c>
      <c r="AO21" s="49" t="s">
        <v>26</v>
      </c>
    </row>
    <row r="22" spans="1:41" s="40" customFormat="1" ht="12.75">
      <c r="A22" s="100" t="s">
        <v>44</v>
      </c>
      <c r="B22" s="50" t="s">
        <v>26</v>
      </c>
      <c r="C22" s="50" t="s">
        <v>26</v>
      </c>
      <c r="D22" s="50" t="s">
        <v>26</v>
      </c>
      <c r="E22" s="50">
        <v>3751</v>
      </c>
      <c r="F22" s="109">
        <v>2730</v>
      </c>
      <c r="G22" s="50" t="s">
        <v>26</v>
      </c>
      <c r="H22" s="50" t="s">
        <v>26</v>
      </c>
      <c r="I22" s="50" t="s">
        <v>26</v>
      </c>
      <c r="J22" s="50">
        <v>115766</v>
      </c>
      <c r="K22" s="104">
        <v>101323</v>
      </c>
      <c r="L22" s="50" t="s">
        <v>26</v>
      </c>
      <c r="M22" s="50" t="s">
        <v>26</v>
      </c>
      <c r="N22" s="50" t="s">
        <v>68</v>
      </c>
      <c r="O22" s="50">
        <v>62657</v>
      </c>
      <c r="P22" s="104">
        <v>52792</v>
      </c>
      <c r="Q22" s="52" t="s">
        <v>21</v>
      </c>
      <c r="R22" s="52" t="s">
        <v>21</v>
      </c>
      <c r="S22" s="52" t="s">
        <v>21</v>
      </c>
      <c r="T22" s="52" t="s">
        <v>21</v>
      </c>
      <c r="U22" s="104" t="s">
        <v>21</v>
      </c>
      <c r="V22" s="52" t="s">
        <v>21</v>
      </c>
      <c r="W22" s="52" t="s">
        <v>21</v>
      </c>
      <c r="X22" s="52" t="s">
        <v>21</v>
      </c>
      <c r="Y22" s="52" t="s">
        <v>21</v>
      </c>
      <c r="Z22" s="50"/>
      <c r="AA22" s="52" t="s">
        <v>21</v>
      </c>
      <c r="AB22" s="52" t="s">
        <v>21</v>
      </c>
      <c r="AC22" s="52" t="s">
        <v>21</v>
      </c>
      <c r="AD22" s="52" t="s">
        <v>21</v>
      </c>
      <c r="AE22" s="104" t="s">
        <v>21</v>
      </c>
      <c r="AF22" s="52" t="s">
        <v>21</v>
      </c>
      <c r="AG22" s="52" t="s">
        <v>21</v>
      </c>
      <c r="AH22" s="52" t="s">
        <v>21</v>
      </c>
      <c r="AI22" s="52" t="s">
        <v>21</v>
      </c>
      <c r="AJ22" s="104" t="s">
        <v>21</v>
      </c>
      <c r="AK22" s="52" t="s">
        <v>26</v>
      </c>
      <c r="AL22" s="52" t="s">
        <v>26</v>
      </c>
      <c r="AM22" s="50" t="s">
        <v>67</v>
      </c>
      <c r="AN22" s="50">
        <f t="shared" si="0"/>
        <v>178423</v>
      </c>
      <c r="AO22" s="104">
        <v>154115</v>
      </c>
    </row>
    <row r="23" spans="1:41" s="40" customFormat="1" ht="12.75">
      <c r="A23" s="100" t="s">
        <v>45</v>
      </c>
      <c r="B23" s="49">
        <v>704</v>
      </c>
      <c r="C23" s="49">
        <v>824</v>
      </c>
      <c r="D23" s="49" t="s">
        <v>26</v>
      </c>
      <c r="E23" s="49" t="s">
        <v>26</v>
      </c>
      <c r="F23" s="49" t="s">
        <v>26</v>
      </c>
      <c r="G23" s="49">
        <v>123911</v>
      </c>
      <c r="H23" s="49">
        <v>153534</v>
      </c>
      <c r="I23" s="49" t="s">
        <v>67</v>
      </c>
      <c r="J23" s="49" t="s">
        <v>26</v>
      </c>
      <c r="K23" s="49" t="s">
        <v>26</v>
      </c>
      <c r="L23" s="49">
        <v>4367</v>
      </c>
      <c r="M23" s="49">
        <v>4725</v>
      </c>
      <c r="N23" s="49" t="s">
        <v>67</v>
      </c>
      <c r="O23" s="49" t="s">
        <v>26</v>
      </c>
      <c r="P23" s="49" t="s">
        <v>26</v>
      </c>
      <c r="Q23" s="49" t="s">
        <v>21</v>
      </c>
      <c r="R23" s="49" t="s">
        <v>21</v>
      </c>
      <c r="S23" s="49" t="s">
        <v>21</v>
      </c>
      <c r="T23" s="49" t="s">
        <v>26</v>
      </c>
      <c r="U23" s="49" t="s">
        <v>26</v>
      </c>
      <c r="V23" s="49" t="s">
        <v>21</v>
      </c>
      <c r="W23" s="49" t="s">
        <v>21</v>
      </c>
      <c r="X23" s="49" t="s">
        <v>21</v>
      </c>
      <c r="Y23" s="49" t="s">
        <v>26</v>
      </c>
      <c r="Z23" s="49" t="s">
        <v>26</v>
      </c>
      <c r="AA23" s="49" t="s">
        <v>21</v>
      </c>
      <c r="AB23" s="49" t="s">
        <v>21</v>
      </c>
      <c r="AC23" s="49" t="s">
        <v>21</v>
      </c>
      <c r="AD23" s="49" t="s">
        <v>26</v>
      </c>
      <c r="AE23" s="103" t="s">
        <v>21</v>
      </c>
      <c r="AF23" s="49" t="s">
        <v>21</v>
      </c>
      <c r="AG23" s="49" t="s">
        <v>21</v>
      </c>
      <c r="AH23" s="49" t="s">
        <v>21</v>
      </c>
      <c r="AI23" s="49" t="s">
        <v>26</v>
      </c>
      <c r="AJ23" s="103" t="s">
        <v>21</v>
      </c>
      <c r="AK23" s="108">
        <v>128278</v>
      </c>
      <c r="AL23" s="108">
        <v>158259</v>
      </c>
      <c r="AM23" s="108" t="s">
        <v>67</v>
      </c>
      <c r="AN23" s="108">
        <f t="shared" si="0"/>
        <v>0</v>
      </c>
      <c r="AO23" s="49" t="s">
        <v>26</v>
      </c>
    </row>
    <row r="24" spans="1:41" s="40" customFormat="1" ht="12.75">
      <c r="A24" s="100" t="s">
        <v>46</v>
      </c>
      <c r="B24" s="50">
        <v>11818</v>
      </c>
      <c r="C24" s="50" t="s">
        <v>26</v>
      </c>
      <c r="D24" s="50">
        <v>14340</v>
      </c>
      <c r="E24" s="50">
        <v>15742</v>
      </c>
      <c r="F24" s="109">
        <v>15658</v>
      </c>
      <c r="G24" s="50">
        <v>686369</v>
      </c>
      <c r="H24" s="50" t="s">
        <v>26</v>
      </c>
      <c r="I24" s="50">
        <v>897340</v>
      </c>
      <c r="J24" s="50">
        <v>1028898</v>
      </c>
      <c r="K24" s="104">
        <v>1096881</v>
      </c>
      <c r="L24" s="50">
        <v>45622</v>
      </c>
      <c r="M24" s="50" t="s">
        <v>26</v>
      </c>
      <c r="N24" s="50">
        <v>63260</v>
      </c>
      <c r="O24" s="50">
        <v>72742</v>
      </c>
      <c r="P24" s="104">
        <v>79527</v>
      </c>
      <c r="Q24" s="50">
        <v>399</v>
      </c>
      <c r="R24" s="50" t="s">
        <v>26</v>
      </c>
      <c r="S24" s="50">
        <v>397</v>
      </c>
      <c r="T24" s="50">
        <v>141</v>
      </c>
      <c r="U24" s="50">
        <v>1506</v>
      </c>
      <c r="V24" s="50">
        <v>64</v>
      </c>
      <c r="W24" s="50" t="s">
        <v>26</v>
      </c>
      <c r="X24" s="50">
        <v>20</v>
      </c>
      <c r="Y24" s="50">
        <v>6</v>
      </c>
      <c r="Z24" s="104">
        <v>77</v>
      </c>
      <c r="AA24" s="50" t="s">
        <v>21</v>
      </c>
      <c r="AB24" s="50" t="s">
        <v>21</v>
      </c>
      <c r="AC24" s="50" t="s">
        <v>21</v>
      </c>
      <c r="AD24" s="50" t="s">
        <v>21</v>
      </c>
      <c r="AE24" s="104" t="s">
        <v>21</v>
      </c>
      <c r="AF24" s="50" t="s">
        <v>21</v>
      </c>
      <c r="AG24" s="50" t="s">
        <v>21</v>
      </c>
      <c r="AH24" s="50" t="s">
        <v>21</v>
      </c>
      <c r="AI24" s="50" t="s">
        <v>21</v>
      </c>
      <c r="AJ24" s="104" t="s">
        <v>21</v>
      </c>
      <c r="AK24" s="47">
        <v>732454</v>
      </c>
      <c r="AL24" s="47" t="s">
        <v>26</v>
      </c>
      <c r="AM24" s="47">
        <v>961017</v>
      </c>
      <c r="AN24" s="47">
        <f t="shared" si="0"/>
        <v>1101787</v>
      </c>
      <c r="AO24" s="104">
        <v>1177991</v>
      </c>
    </row>
    <row r="25" spans="1:41" s="40" customFormat="1" ht="12.75">
      <c r="A25" s="100" t="s">
        <v>47</v>
      </c>
      <c r="B25" s="51" t="s">
        <v>26</v>
      </c>
      <c r="C25" s="49" t="s">
        <v>26</v>
      </c>
      <c r="D25" s="51">
        <v>105</v>
      </c>
      <c r="E25" s="51">
        <v>122</v>
      </c>
      <c r="F25" s="49" t="s">
        <v>26</v>
      </c>
      <c r="G25" s="51" t="s">
        <v>26</v>
      </c>
      <c r="H25" s="51" t="s">
        <v>26</v>
      </c>
      <c r="I25" s="51">
        <v>2378</v>
      </c>
      <c r="J25" s="51">
        <v>2483</v>
      </c>
      <c r="K25" s="49" t="s">
        <v>26</v>
      </c>
      <c r="L25" s="49" t="s">
        <v>26</v>
      </c>
      <c r="M25" s="49" t="s">
        <v>26</v>
      </c>
      <c r="N25" s="49">
        <v>1551</v>
      </c>
      <c r="O25" s="49">
        <v>1881</v>
      </c>
      <c r="P25" s="49" t="s">
        <v>26</v>
      </c>
      <c r="Q25" s="51" t="s">
        <v>26</v>
      </c>
      <c r="R25" s="51" t="s">
        <v>26</v>
      </c>
      <c r="S25" s="51" t="s">
        <v>26</v>
      </c>
      <c r="T25" s="51" t="s">
        <v>21</v>
      </c>
      <c r="U25" s="49" t="s">
        <v>26</v>
      </c>
      <c r="V25" s="51" t="s">
        <v>26</v>
      </c>
      <c r="W25" s="51" t="s">
        <v>26</v>
      </c>
      <c r="X25" s="51" t="s">
        <v>26</v>
      </c>
      <c r="Y25" s="51" t="s">
        <v>21</v>
      </c>
      <c r="Z25" s="49" t="s">
        <v>26</v>
      </c>
      <c r="AA25" s="51" t="s">
        <v>26</v>
      </c>
      <c r="AB25" s="51" t="s">
        <v>26</v>
      </c>
      <c r="AC25" s="51" t="s">
        <v>26</v>
      </c>
      <c r="AD25" s="51" t="s">
        <v>21</v>
      </c>
      <c r="AE25" s="103" t="s">
        <v>21</v>
      </c>
      <c r="AF25" s="51" t="s">
        <v>26</v>
      </c>
      <c r="AG25" s="51" t="s">
        <v>26</v>
      </c>
      <c r="AH25" s="51" t="s">
        <v>26</v>
      </c>
      <c r="AI25" s="51" t="s">
        <v>21</v>
      </c>
      <c r="AJ25" s="103" t="s">
        <v>21</v>
      </c>
      <c r="AK25" s="51" t="s">
        <v>26</v>
      </c>
      <c r="AL25" s="51" t="s">
        <v>26</v>
      </c>
      <c r="AM25" s="51">
        <v>3929</v>
      </c>
      <c r="AN25" s="51">
        <f t="shared" si="0"/>
        <v>4364</v>
      </c>
      <c r="AO25" s="49" t="s">
        <v>26</v>
      </c>
    </row>
    <row r="26" spans="1:41" s="40" customFormat="1" ht="12.75">
      <c r="A26" s="100" t="s">
        <v>48</v>
      </c>
      <c r="B26" s="50">
        <v>49</v>
      </c>
      <c r="C26" s="50">
        <v>45</v>
      </c>
      <c r="D26" s="50">
        <v>26</v>
      </c>
      <c r="E26" s="50">
        <v>38</v>
      </c>
      <c r="F26" s="109">
        <v>14</v>
      </c>
      <c r="G26" s="52">
        <v>2522</v>
      </c>
      <c r="H26" s="52">
        <v>2577</v>
      </c>
      <c r="I26" s="52">
        <v>1756</v>
      </c>
      <c r="J26" s="52">
        <v>2381</v>
      </c>
      <c r="K26" s="104">
        <v>1054</v>
      </c>
      <c r="L26" s="52">
        <v>828</v>
      </c>
      <c r="M26" s="52">
        <v>379</v>
      </c>
      <c r="N26" s="52">
        <v>160</v>
      </c>
      <c r="O26" s="52">
        <v>322</v>
      </c>
      <c r="P26" s="104">
        <v>133</v>
      </c>
      <c r="Q26" s="50">
        <v>35</v>
      </c>
      <c r="R26" s="50" t="s">
        <v>26</v>
      </c>
      <c r="S26" s="50" t="s">
        <v>67</v>
      </c>
      <c r="T26" s="50" t="s">
        <v>21</v>
      </c>
      <c r="U26" s="104" t="s">
        <v>21</v>
      </c>
      <c r="V26" s="50" t="s">
        <v>21</v>
      </c>
      <c r="W26" s="50" t="s">
        <v>21</v>
      </c>
      <c r="X26" s="50" t="s">
        <v>21</v>
      </c>
      <c r="Y26" s="50" t="s">
        <v>21</v>
      </c>
      <c r="Z26" s="104" t="s">
        <v>21</v>
      </c>
      <c r="AA26" s="50" t="s">
        <v>21</v>
      </c>
      <c r="AB26" s="50" t="s">
        <v>21</v>
      </c>
      <c r="AC26" s="50" t="s">
        <v>21</v>
      </c>
      <c r="AD26" s="50" t="s">
        <v>21</v>
      </c>
      <c r="AE26" s="104" t="s">
        <v>21</v>
      </c>
      <c r="AF26" s="50" t="s">
        <v>21</v>
      </c>
      <c r="AG26" s="50" t="s">
        <v>21</v>
      </c>
      <c r="AH26" s="50" t="s">
        <v>21</v>
      </c>
      <c r="AI26" s="50" t="s">
        <v>21</v>
      </c>
      <c r="AJ26" s="104" t="s">
        <v>21</v>
      </c>
      <c r="AK26" s="47">
        <v>3385</v>
      </c>
      <c r="AL26" s="47">
        <v>2956</v>
      </c>
      <c r="AM26" s="47">
        <v>1916</v>
      </c>
      <c r="AN26" s="47">
        <f t="shared" si="0"/>
        <v>2703</v>
      </c>
      <c r="AO26" s="104">
        <v>1187</v>
      </c>
    </row>
    <row r="27" spans="1:41" s="40" customFormat="1" ht="12.75">
      <c r="A27" s="100" t="s">
        <v>73</v>
      </c>
      <c r="B27" s="49" t="s">
        <v>26</v>
      </c>
      <c r="C27" s="49" t="s">
        <v>26</v>
      </c>
      <c r="D27" s="49" t="s">
        <v>26</v>
      </c>
      <c r="E27" s="49">
        <v>311</v>
      </c>
      <c r="F27" s="107">
        <v>311</v>
      </c>
      <c r="G27" s="51"/>
      <c r="H27" s="51"/>
      <c r="I27" s="51"/>
      <c r="J27" s="51">
        <v>5012</v>
      </c>
      <c r="K27" s="103">
        <v>5012</v>
      </c>
      <c r="L27" s="51"/>
      <c r="M27" s="51"/>
      <c r="N27" s="51"/>
      <c r="O27" s="51">
        <v>692</v>
      </c>
      <c r="P27" s="103">
        <v>692</v>
      </c>
      <c r="Q27" s="49"/>
      <c r="R27" s="49"/>
      <c r="S27" s="49"/>
      <c r="T27" s="49">
        <v>332</v>
      </c>
      <c r="U27" s="103">
        <v>332</v>
      </c>
      <c r="V27" s="49"/>
      <c r="W27" s="49"/>
      <c r="X27" s="49"/>
      <c r="Y27" s="49" t="s">
        <v>21</v>
      </c>
      <c r="Z27" s="103" t="s">
        <v>21</v>
      </c>
      <c r="AA27" s="49"/>
      <c r="AB27" s="49"/>
      <c r="AC27" s="49"/>
      <c r="AD27" s="49" t="s">
        <v>21</v>
      </c>
      <c r="AE27" s="103" t="s">
        <v>21</v>
      </c>
      <c r="AF27" s="49"/>
      <c r="AG27" s="49"/>
      <c r="AH27" s="49"/>
      <c r="AI27" s="49" t="s">
        <v>21</v>
      </c>
      <c r="AJ27" s="103" t="s">
        <v>21</v>
      </c>
      <c r="AK27" s="108"/>
      <c r="AL27" s="108"/>
      <c r="AM27" s="108"/>
      <c r="AN27" s="108">
        <f t="shared" si="0"/>
        <v>6036</v>
      </c>
      <c r="AO27" s="103">
        <v>6036</v>
      </c>
    </row>
    <row r="28" spans="1:41" s="40" customFormat="1" ht="12.75">
      <c r="A28" s="100" t="s">
        <v>49</v>
      </c>
      <c r="B28" s="50">
        <v>1469</v>
      </c>
      <c r="C28" s="50">
        <v>1661</v>
      </c>
      <c r="D28" s="50">
        <v>1737</v>
      </c>
      <c r="E28" s="50">
        <v>1718</v>
      </c>
      <c r="F28" s="109">
        <v>1695</v>
      </c>
      <c r="G28" s="50">
        <v>126158</v>
      </c>
      <c r="H28" s="50">
        <v>135280</v>
      </c>
      <c r="I28" s="50">
        <v>173780</v>
      </c>
      <c r="J28" s="50">
        <v>209676</v>
      </c>
      <c r="K28" s="104">
        <v>203981</v>
      </c>
      <c r="L28" s="50">
        <v>5753</v>
      </c>
      <c r="M28" s="50">
        <v>6479</v>
      </c>
      <c r="N28" s="50">
        <v>7296</v>
      </c>
      <c r="O28" s="50">
        <v>7609</v>
      </c>
      <c r="P28" s="104">
        <v>9466</v>
      </c>
      <c r="Q28" s="50" t="s">
        <v>21</v>
      </c>
      <c r="R28" s="50" t="s">
        <v>21</v>
      </c>
      <c r="S28" s="50" t="s">
        <v>21</v>
      </c>
      <c r="T28" s="50" t="s">
        <v>21</v>
      </c>
      <c r="U28" s="104" t="s">
        <v>21</v>
      </c>
      <c r="V28" s="50" t="s">
        <v>21</v>
      </c>
      <c r="W28" s="50" t="s">
        <v>21</v>
      </c>
      <c r="X28" s="50" t="s">
        <v>21</v>
      </c>
      <c r="Y28" s="50" t="s">
        <v>21</v>
      </c>
      <c r="Z28" s="104" t="s">
        <v>21</v>
      </c>
      <c r="AA28" s="50" t="s">
        <v>21</v>
      </c>
      <c r="AB28" s="50" t="s">
        <v>21</v>
      </c>
      <c r="AC28" s="50" t="s">
        <v>21</v>
      </c>
      <c r="AD28" s="50" t="s">
        <v>21</v>
      </c>
      <c r="AE28" s="104" t="s">
        <v>21</v>
      </c>
      <c r="AF28" s="50" t="s">
        <v>21</v>
      </c>
      <c r="AG28" s="50" t="s">
        <v>21</v>
      </c>
      <c r="AH28" s="50" t="s">
        <v>21</v>
      </c>
      <c r="AI28" s="50" t="s">
        <v>21</v>
      </c>
      <c r="AJ28" s="104" t="s">
        <v>21</v>
      </c>
      <c r="AK28" s="47">
        <v>131911</v>
      </c>
      <c r="AL28" s="47">
        <v>141759</v>
      </c>
      <c r="AM28" s="47">
        <v>181076</v>
      </c>
      <c r="AN28" s="47">
        <f t="shared" si="0"/>
        <v>217285</v>
      </c>
      <c r="AO28" s="104">
        <v>213447</v>
      </c>
    </row>
    <row r="29" spans="1:41" s="40" customFormat="1" ht="12.75">
      <c r="A29" s="100" t="s">
        <v>50</v>
      </c>
      <c r="B29" s="49">
        <v>1438</v>
      </c>
      <c r="C29" s="49">
        <v>1224</v>
      </c>
      <c r="D29" s="49">
        <v>1389</v>
      </c>
      <c r="E29" s="49">
        <v>1066</v>
      </c>
      <c r="F29" s="107">
        <v>735</v>
      </c>
      <c r="G29" s="49">
        <v>103632</v>
      </c>
      <c r="H29" s="49">
        <v>97570</v>
      </c>
      <c r="I29" s="49">
        <v>95640</v>
      </c>
      <c r="J29" s="49">
        <v>84759</v>
      </c>
      <c r="K29" s="103">
        <v>71528</v>
      </c>
      <c r="L29" s="49">
        <v>3607</v>
      </c>
      <c r="M29" s="49">
        <v>3738</v>
      </c>
      <c r="N29" s="49">
        <v>2356</v>
      </c>
      <c r="O29" s="49">
        <v>3463</v>
      </c>
      <c r="P29" s="103">
        <v>3221</v>
      </c>
      <c r="Q29" s="49" t="s">
        <v>21</v>
      </c>
      <c r="R29" s="49" t="s">
        <v>21</v>
      </c>
      <c r="S29" s="49" t="s">
        <v>21</v>
      </c>
      <c r="T29" s="49" t="s">
        <v>21</v>
      </c>
      <c r="U29" s="103" t="s">
        <v>21</v>
      </c>
      <c r="V29" s="49" t="s">
        <v>21</v>
      </c>
      <c r="W29" s="49" t="s">
        <v>21</v>
      </c>
      <c r="X29" s="49" t="s">
        <v>21</v>
      </c>
      <c r="Y29" s="49" t="s">
        <v>21</v>
      </c>
      <c r="Z29" s="103" t="s">
        <v>21</v>
      </c>
      <c r="AA29" s="49" t="s">
        <v>21</v>
      </c>
      <c r="AB29" s="49" t="s">
        <v>21</v>
      </c>
      <c r="AC29" s="49" t="s">
        <v>21</v>
      </c>
      <c r="AD29" s="49" t="s">
        <v>21</v>
      </c>
      <c r="AE29" s="103" t="s">
        <v>21</v>
      </c>
      <c r="AF29" s="49" t="s">
        <v>21</v>
      </c>
      <c r="AG29" s="49" t="s">
        <v>21</v>
      </c>
      <c r="AH29" s="49" t="s">
        <v>21</v>
      </c>
      <c r="AI29" s="49" t="s">
        <v>21</v>
      </c>
      <c r="AJ29" s="103" t="s">
        <v>21</v>
      </c>
      <c r="AK29" s="108">
        <v>107239</v>
      </c>
      <c r="AL29" s="108">
        <v>101308</v>
      </c>
      <c r="AM29" s="108">
        <v>97996</v>
      </c>
      <c r="AN29" s="108">
        <f t="shared" si="0"/>
        <v>88222</v>
      </c>
      <c r="AO29" s="103">
        <v>74749</v>
      </c>
    </row>
    <row r="30" spans="1:41" s="40" customFormat="1" ht="12.75">
      <c r="A30" s="100" t="s">
        <v>51</v>
      </c>
      <c r="B30" s="50">
        <v>2319</v>
      </c>
      <c r="C30" s="50">
        <v>1890</v>
      </c>
      <c r="D30" s="50">
        <v>2215</v>
      </c>
      <c r="E30" s="50">
        <v>2081</v>
      </c>
      <c r="F30" s="109">
        <v>2011</v>
      </c>
      <c r="G30" s="50">
        <v>154836</v>
      </c>
      <c r="H30" s="50">
        <v>130746</v>
      </c>
      <c r="I30" s="50">
        <v>150532</v>
      </c>
      <c r="J30" s="50">
        <v>174771</v>
      </c>
      <c r="K30" s="104">
        <v>160393</v>
      </c>
      <c r="L30" s="50">
        <v>3818</v>
      </c>
      <c r="M30" s="50">
        <v>3634</v>
      </c>
      <c r="N30" s="50">
        <v>4410</v>
      </c>
      <c r="O30" s="50">
        <v>6243</v>
      </c>
      <c r="P30" s="104">
        <v>5537</v>
      </c>
      <c r="Q30" s="50" t="s">
        <v>21</v>
      </c>
      <c r="R30" s="50" t="s">
        <v>21</v>
      </c>
      <c r="S30" s="50" t="s">
        <v>21</v>
      </c>
      <c r="T30" s="50" t="s">
        <v>21</v>
      </c>
      <c r="U30" s="104" t="s">
        <v>21</v>
      </c>
      <c r="V30" s="50" t="s">
        <v>21</v>
      </c>
      <c r="W30" s="50" t="s">
        <v>21</v>
      </c>
      <c r="X30" s="50" t="s">
        <v>21</v>
      </c>
      <c r="Y30" s="50" t="s">
        <v>21</v>
      </c>
      <c r="Z30" s="104" t="s">
        <v>21</v>
      </c>
      <c r="AA30" s="50" t="s">
        <v>21</v>
      </c>
      <c r="AB30" s="50" t="s">
        <v>21</v>
      </c>
      <c r="AC30" s="50" t="s">
        <v>21</v>
      </c>
      <c r="AD30" s="50" t="s">
        <v>21</v>
      </c>
      <c r="AE30" s="104" t="s">
        <v>21</v>
      </c>
      <c r="AF30" s="50" t="s">
        <v>21</v>
      </c>
      <c r="AG30" s="50" t="s">
        <v>21</v>
      </c>
      <c r="AH30" s="50" t="s">
        <v>21</v>
      </c>
      <c r="AI30" s="50" t="s">
        <v>21</v>
      </c>
      <c r="AJ30" s="104" t="s">
        <v>21</v>
      </c>
      <c r="AK30" s="47">
        <v>158654</v>
      </c>
      <c r="AL30" s="47">
        <v>134380</v>
      </c>
      <c r="AM30" s="47">
        <v>154942</v>
      </c>
      <c r="AN30" s="47">
        <f t="shared" si="0"/>
        <v>181014</v>
      </c>
      <c r="AO30" s="104">
        <v>165930</v>
      </c>
    </row>
    <row r="31" spans="1:41" s="40" customFormat="1" ht="12.75">
      <c r="A31" s="100" t="s">
        <v>52</v>
      </c>
      <c r="B31" s="49" t="s">
        <v>26</v>
      </c>
      <c r="C31" s="49" t="s">
        <v>26</v>
      </c>
      <c r="D31" s="49" t="s">
        <v>26</v>
      </c>
      <c r="E31" s="49">
        <v>23460</v>
      </c>
      <c r="F31" s="107">
        <v>24292</v>
      </c>
      <c r="G31" s="49" t="s">
        <v>26</v>
      </c>
      <c r="H31" s="49" t="s">
        <v>26</v>
      </c>
      <c r="I31" s="49" t="s">
        <v>26</v>
      </c>
      <c r="J31" s="49">
        <v>977557</v>
      </c>
      <c r="K31" s="103">
        <v>980959</v>
      </c>
      <c r="L31" s="49" t="s">
        <v>26</v>
      </c>
      <c r="M31" s="49" t="s">
        <v>26</v>
      </c>
      <c r="N31" s="49" t="s">
        <v>26</v>
      </c>
      <c r="O31" s="49">
        <v>451400</v>
      </c>
      <c r="P31" s="103">
        <v>454716</v>
      </c>
      <c r="Q31" s="51"/>
      <c r="R31" s="51"/>
      <c r="S31" s="51"/>
      <c r="T31" s="51">
        <v>1783</v>
      </c>
      <c r="U31" s="103">
        <v>1783</v>
      </c>
      <c r="V31" s="51"/>
      <c r="W31" s="51"/>
      <c r="X31" s="51"/>
      <c r="Y31" s="51">
        <v>4933</v>
      </c>
      <c r="Z31" s="103">
        <v>4933</v>
      </c>
      <c r="AA31" s="49" t="s">
        <v>21</v>
      </c>
      <c r="AB31" s="49" t="s">
        <v>21</v>
      </c>
      <c r="AC31" s="49" t="s">
        <v>21</v>
      </c>
      <c r="AD31" s="49" t="s">
        <v>21</v>
      </c>
      <c r="AE31" s="103" t="s">
        <v>21</v>
      </c>
      <c r="AF31" s="49" t="s">
        <v>21</v>
      </c>
      <c r="AG31" s="49" t="s">
        <v>21</v>
      </c>
      <c r="AH31" s="49" t="s">
        <v>21</v>
      </c>
      <c r="AI31" s="49" t="s">
        <v>21</v>
      </c>
      <c r="AJ31" s="103" t="s">
        <v>21</v>
      </c>
      <c r="AK31" s="108" t="s">
        <v>26</v>
      </c>
      <c r="AL31" s="108" t="s">
        <v>26</v>
      </c>
      <c r="AM31" s="108" t="s">
        <v>26</v>
      </c>
      <c r="AN31" s="108">
        <f t="shared" si="0"/>
        <v>1435673</v>
      </c>
      <c r="AO31" s="103">
        <v>1442391</v>
      </c>
    </row>
    <row r="32" spans="1:41" s="40" customFormat="1" ht="12.75">
      <c r="A32" s="100" t="s">
        <v>53</v>
      </c>
      <c r="B32" s="50">
        <v>304</v>
      </c>
      <c r="C32" s="50">
        <v>495</v>
      </c>
      <c r="D32" s="50">
        <v>424</v>
      </c>
      <c r="E32" s="50">
        <v>428</v>
      </c>
      <c r="F32" s="109">
        <v>355</v>
      </c>
      <c r="G32" s="50">
        <v>8151</v>
      </c>
      <c r="H32" s="50">
        <v>14306</v>
      </c>
      <c r="I32" s="50">
        <v>12301</v>
      </c>
      <c r="J32" s="50">
        <v>12144</v>
      </c>
      <c r="K32" s="104">
        <v>11046</v>
      </c>
      <c r="L32" s="50">
        <v>2622</v>
      </c>
      <c r="M32" s="50">
        <v>3860</v>
      </c>
      <c r="N32" s="50">
        <v>3978</v>
      </c>
      <c r="O32" s="50">
        <v>3561</v>
      </c>
      <c r="P32" s="104">
        <v>4162</v>
      </c>
      <c r="Q32" s="50" t="s">
        <v>21</v>
      </c>
      <c r="R32" s="50" t="s">
        <v>21</v>
      </c>
      <c r="S32" s="50" t="s">
        <v>21</v>
      </c>
      <c r="T32" s="50" t="s">
        <v>21</v>
      </c>
      <c r="U32" s="104" t="s">
        <v>21</v>
      </c>
      <c r="V32" s="50" t="s">
        <v>21</v>
      </c>
      <c r="W32" s="50" t="s">
        <v>21</v>
      </c>
      <c r="X32" s="50" t="s">
        <v>21</v>
      </c>
      <c r="Y32" s="50" t="s">
        <v>21</v>
      </c>
      <c r="Z32" s="104" t="s">
        <v>21</v>
      </c>
      <c r="AA32" s="50" t="s">
        <v>21</v>
      </c>
      <c r="AB32" s="50" t="s">
        <v>21</v>
      </c>
      <c r="AC32" s="50" t="s">
        <v>21</v>
      </c>
      <c r="AD32" s="50" t="s">
        <v>21</v>
      </c>
      <c r="AE32" s="104" t="s">
        <v>21</v>
      </c>
      <c r="AF32" s="50" t="s">
        <v>21</v>
      </c>
      <c r="AG32" s="50" t="s">
        <v>21</v>
      </c>
      <c r="AH32" s="50" t="s">
        <v>21</v>
      </c>
      <c r="AI32" s="50" t="s">
        <v>21</v>
      </c>
      <c r="AJ32" s="104" t="s">
        <v>21</v>
      </c>
      <c r="AK32" s="47">
        <v>10773</v>
      </c>
      <c r="AL32" s="47">
        <v>18166</v>
      </c>
      <c r="AM32" s="47">
        <v>16279</v>
      </c>
      <c r="AN32" s="47">
        <f t="shared" si="0"/>
        <v>15705</v>
      </c>
      <c r="AO32" s="104">
        <v>15208</v>
      </c>
    </row>
    <row r="33" spans="1:41" s="40" customFormat="1" ht="12.75">
      <c r="A33" s="100" t="s">
        <v>66</v>
      </c>
      <c r="B33" s="49" t="s">
        <v>26</v>
      </c>
      <c r="C33" s="49">
        <v>407</v>
      </c>
      <c r="D33" s="49">
        <v>514</v>
      </c>
      <c r="E33" s="49" t="s">
        <v>26</v>
      </c>
      <c r="F33" s="110" t="s">
        <v>26</v>
      </c>
      <c r="G33" s="49" t="s">
        <v>26</v>
      </c>
      <c r="H33" s="49">
        <v>83622</v>
      </c>
      <c r="I33" s="49">
        <v>100684</v>
      </c>
      <c r="J33" s="49" t="s">
        <v>26</v>
      </c>
      <c r="K33" s="110" t="s">
        <v>26</v>
      </c>
      <c r="L33" s="49" t="s">
        <v>26</v>
      </c>
      <c r="M33" s="49">
        <v>4824</v>
      </c>
      <c r="N33" s="49">
        <v>5055</v>
      </c>
      <c r="O33" s="49" t="s">
        <v>26</v>
      </c>
      <c r="P33" s="110" t="s">
        <v>26</v>
      </c>
      <c r="Q33" s="49" t="s">
        <v>26</v>
      </c>
      <c r="R33" s="49"/>
      <c r="S33" s="49"/>
      <c r="T33" s="49" t="s">
        <v>26</v>
      </c>
      <c r="U33" s="110" t="s">
        <v>26</v>
      </c>
      <c r="V33" s="49" t="s">
        <v>26</v>
      </c>
      <c r="W33" s="49"/>
      <c r="X33" s="49"/>
      <c r="Y33" s="49" t="s">
        <v>26</v>
      </c>
      <c r="Z33" s="110" t="s">
        <v>26</v>
      </c>
      <c r="AA33" s="49" t="s">
        <v>26</v>
      </c>
      <c r="AB33" s="49"/>
      <c r="AC33" s="49"/>
      <c r="AD33" s="49" t="s">
        <v>26</v>
      </c>
      <c r="AE33" s="103" t="s">
        <v>21</v>
      </c>
      <c r="AF33" s="49"/>
      <c r="AG33" s="49"/>
      <c r="AH33" s="49"/>
      <c r="AI33" s="49" t="s">
        <v>26</v>
      </c>
      <c r="AJ33" s="103" t="s">
        <v>21</v>
      </c>
      <c r="AK33" s="49" t="s">
        <v>26</v>
      </c>
      <c r="AL33" s="108">
        <v>88446</v>
      </c>
      <c r="AM33" s="108">
        <v>105739</v>
      </c>
      <c r="AN33" s="108">
        <f t="shared" si="0"/>
        <v>0</v>
      </c>
      <c r="AO33" s="110" t="s">
        <v>26</v>
      </c>
    </row>
    <row r="34" spans="1:41" s="40" customFormat="1" ht="12.75">
      <c r="A34" s="100" t="s">
        <v>54</v>
      </c>
      <c r="B34" s="52">
        <v>1572</v>
      </c>
      <c r="C34" s="52">
        <v>1920</v>
      </c>
      <c r="D34" s="52">
        <v>2127</v>
      </c>
      <c r="E34" s="52" t="s">
        <v>26</v>
      </c>
      <c r="F34" s="50" t="s">
        <v>26</v>
      </c>
      <c r="G34" s="52">
        <v>187386</v>
      </c>
      <c r="H34" s="52">
        <v>229443</v>
      </c>
      <c r="I34" s="52">
        <v>242988</v>
      </c>
      <c r="J34" s="52" t="s">
        <v>26</v>
      </c>
      <c r="K34" s="50" t="s">
        <v>26</v>
      </c>
      <c r="L34" s="52">
        <v>7403</v>
      </c>
      <c r="M34" s="52">
        <v>11193</v>
      </c>
      <c r="N34" s="52">
        <v>6618</v>
      </c>
      <c r="O34" s="52" t="s">
        <v>26</v>
      </c>
      <c r="P34" s="50" t="s">
        <v>26</v>
      </c>
      <c r="Q34" s="52" t="s">
        <v>26</v>
      </c>
      <c r="R34" s="52" t="s">
        <v>26</v>
      </c>
      <c r="S34" s="52" t="s">
        <v>26</v>
      </c>
      <c r="T34" s="52" t="s">
        <v>26</v>
      </c>
      <c r="U34" s="50" t="s">
        <v>26</v>
      </c>
      <c r="V34" s="52" t="s">
        <v>26</v>
      </c>
      <c r="W34" s="52" t="s">
        <v>26</v>
      </c>
      <c r="X34" s="52" t="s">
        <v>26</v>
      </c>
      <c r="Y34" s="52" t="s">
        <v>26</v>
      </c>
      <c r="Z34" s="50" t="s">
        <v>26</v>
      </c>
      <c r="AA34" s="52" t="s">
        <v>26</v>
      </c>
      <c r="AB34" s="52" t="s">
        <v>26</v>
      </c>
      <c r="AC34" s="52" t="s">
        <v>26</v>
      </c>
      <c r="AD34" s="52" t="s">
        <v>26</v>
      </c>
      <c r="AE34" s="104" t="s">
        <v>21</v>
      </c>
      <c r="AF34" s="52" t="s">
        <v>26</v>
      </c>
      <c r="AG34" s="52" t="s">
        <v>26</v>
      </c>
      <c r="AH34" s="52" t="s">
        <v>26</v>
      </c>
      <c r="AI34" s="52" t="s">
        <v>26</v>
      </c>
      <c r="AJ34" s="104" t="s">
        <v>21</v>
      </c>
      <c r="AK34" s="47">
        <v>194789</v>
      </c>
      <c r="AL34" s="47">
        <v>240636</v>
      </c>
      <c r="AM34" s="47">
        <v>249606</v>
      </c>
      <c r="AN34" s="47">
        <f t="shared" si="0"/>
        <v>0</v>
      </c>
      <c r="AO34" s="50" t="s">
        <v>26</v>
      </c>
    </row>
    <row r="35" spans="1:41" s="40" customFormat="1" ht="12.75">
      <c r="A35" s="100" t="s">
        <v>55</v>
      </c>
      <c r="B35" s="51">
        <v>1908</v>
      </c>
      <c r="C35" s="51">
        <v>1496</v>
      </c>
      <c r="D35" s="49" t="s">
        <v>26</v>
      </c>
      <c r="E35" s="49">
        <v>1211</v>
      </c>
      <c r="F35" s="107">
        <v>915</v>
      </c>
      <c r="G35" s="51">
        <v>225021</v>
      </c>
      <c r="H35" s="51">
        <v>422304</v>
      </c>
      <c r="I35" s="49" t="s">
        <v>67</v>
      </c>
      <c r="J35" s="49">
        <v>105471</v>
      </c>
      <c r="K35" s="103">
        <v>127780</v>
      </c>
      <c r="L35" s="51">
        <v>4553</v>
      </c>
      <c r="M35" s="51">
        <v>14675</v>
      </c>
      <c r="N35" s="49" t="s">
        <v>67</v>
      </c>
      <c r="O35" s="49">
        <v>3602</v>
      </c>
      <c r="P35" s="103">
        <v>3345</v>
      </c>
      <c r="Q35" s="51" t="s">
        <v>26</v>
      </c>
      <c r="R35" s="51" t="s">
        <v>26</v>
      </c>
      <c r="S35" s="51" t="s">
        <v>26</v>
      </c>
      <c r="T35" s="51" t="s">
        <v>21</v>
      </c>
      <c r="U35" s="103" t="s">
        <v>21</v>
      </c>
      <c r="V35" s="51" t="s">
        <v>26</v>
      </c>
      <c r="W35" s="51" t="s">
        <v>26</v>
      </c>
      <c r="X35" s="51" t="s">
        <v>26</v>
      </c>
      <c r="Y35" s="51" t="s">
        <v>21</v>
      </c>
      <c r="Z35" s="103" t="s">
        <v>21</v>
      </c>
      <c r="AA35" s="51" t="s">
        <v>26</v>
      </c>
      <c r="AB35" s="51" t="s">
        <v>26</v>
      </c>
      <c r="AC35" s="51" t="s">
        <v>26</v>
      </c>
      <c r="AD35" s="51" t="s">
        <v>21</v>
      </c>
      <c r="AE35" s="103" t="s">
        <v>21</v>
      </c>
      <c r="AF35" s="51" t="s">
        <v>26</v>
      </c>
      <c r="AG35" s="51" t="s">
        <v>26</v>
      </c>
      <c r="AH35" s="51" t="s">
        <v>26</v>
      </c>
      <c r="AI35" s="51" t="s">
        <v>21</v>
      </c>
      <c r="AJ35" s="103" t="s">
        <v>21</v>
      </c>
      <c r="AK35" s="51">
        <v>229574</v>
      </c>
      <c r="AL35" s="51">
        <v>436979</v>
      </c>
      <c r="AM35" s="49" t="s">
        <v>67</v>
      </c>
      <c r="AN35" s="49">
        <f t="shared" si="0"/>
        <v>109073</v>
      </c>
      <c r="AO35" s="103">
        <v>131125</v>
      </c>
    </row>
    <row r="36" spans="1:41" s="40" customFormat="1" ht="14.25">
      <c r="A36" s="101" t="s">
        <v>56</v>
      </c>
      <c r="B36" s="53"/>
      <c r="C36" s="53"/>
      <c r="D36" s="53"/>
      <c r="E36" s="53"/>
      <c r="F36" s="48"/>
      <c r="G36" s="53"/>
      <c r="H36" s="53"/>
      <c r="I36" s="53"/>
      <c r="J36" s="53"/>
      <c r="K36" s="48"/>
      <c r="L36" s="53"/>
      <c r="M36" s="53"/>
      <c r="N36" s="53"/>
      <c r="O36" s="53"/>
      <c r="P36" s="48"/>
      <c r="Q36" s="53"/>
      <c r="R36" s="53"/>
      <c r="S36" s="53"/>
      <c r="T36" s="53"/>
      <c r="U36" s="48"/>
      <c r="V36" s="53"/>
      <c r="W36" s="53"/>
      <c r="X36" s="53"/>
      <c r="Y36" s="53"/>
      <c r="Z36" s="48"/>
      <c r="AA36" s="53"/>
      <c r="AB36" s="53"/>
      <c r="AC36" s="53"/>
      <c r="AD36" s="53"/>
      <c r="AE36" s="48"/>
      <c r="AF36" s="53"/>
      <c r="AG36" s="53"/>
      <c r="AH36" s="53"/>
      <c r="AI36" s="53"/>
      <c r="AJ36" s="48"/>
      <c r="AK36" s="53"/>
      <c r="AL36" s="53"/>
      <c r="AM36" s="53"/>
      <c r="AN36" s="53">
        <f t="shared" si="0"/>
        <v>0</v>
      </c>
      <c r="AO36" s="48"/>
    </row>
    <row r="37" spans="1:41" s="40" customFormat="1" ht="12.75">
      <c r="A37" s="100" t="s">
        <v>57</v>
      </c>
      <c r="B37" s="51">
        <v>28</v>
      </c>
      <c r="C37" s="49" t="s">
        <v>26</v>
      </c>
      <c r="D37" s="51">
        <v>25</v>
      </c>
      <c r="E37" s="51" t="s">
        <v>26</v>
      </c>
      <c r="F37" s="107">
        <v>29</v>
      </c>
      <c r="G37" s="51">
        <v>4230</v>
      </c>
      <c r="H37" s="49" t="s">
        <v>26</v>
      </c>
      <c r="I37" s="51">
        <v>3800</v>
      </c>
      <c r="J37" s="51" t="s">
        <v>26</v>
      </c>
      <c r="K37" s="103">
        <v>4275</v>
      </c>
      <c r="L37" s="51">
        <v>203</v>
      </c>
      <c r="M37" s="49" t="s">
        <v>26</v>
      </c>
      <c r="N37" s="51">
        <v>141</v>
      </c>
      <c r="O37" s="51" t="s">
        <v>26</v>
      </c>
      <c r="P37" s="103">
        <v>170</v>
      </c>
      <c r="Q37" s="51" t="s">
        <v>26</v>
      </c>
      <c r="R37" s="51" t="s">
        <v>26</v>
      </c>
      <c r="S37" s="51" t="s">
        <v>26</v>
      </c>
      <c r="T37" s="51" t="s">
        <v>26</v>
      </c>
      <c r="U37" s="103" t="s">
        <v>21</v>
      </c>
      <c r="V37" s="51" t="s">
        <v>26</v>
      </c>
      <c r="W37" s="51" t="s">
        <v>26</v>
      </c>
      <c r="X37" s="51" t="s">
        <v>26</v>
      </c>
      <c r="Y37" s="51" t="s">
        <v>26</v>
      </c>
      <c r="Z37" s="103" t="s">
        <v>21</v>
      </c>
      <c r="AA37" s="51" t="s">
        <v>26</v>
      </c>
      <c r="AB37" s="51" t="s">
        <v>26</v>
      </c>
      <c r="AC37" s="51" t="s">
        <v>26</v>
      </c>
      <c r="AD37" s="51" t="s">
        <v>26</v>
      </c>
      <c r="AE37" s="103" t="s">
        <v>21</v>
      </c>
      <c r="AF37" s="51" t="s">
        <v>26</v>
      </c>
      <c r="AG37" s="51" t="s">
        <v>26</v>
      </c>
      <c r="AH37" s="51" t="s">
        <v>26</v>
      </c>
      <c r="AI37" s="51" t="s">
        <v>26</v>
      </c>
      <c r="AJ37" s="103" t="s">
        <v>21</v>
      </c>
      <c r="AK37" s="51">
        <v>4433</v>
      </c>
      <c r="AL37" s="49" t="s">
        <v>26</v>
      </c>
      <c r="AM37" s="51">
        <v>3941</v>
      </c>
      <c r="AN37" s="51">
        <f t="shared" si="0"/>
        <v>0</v>
      </c>
      <c r="AO37" s="103">
        <v>4445</v>
      </c>
    </row>
    <row r="38" spans="1:41" s="40" customFormat="1" ht="12.75">
      <c r="A38" s="100" t="s">
        <v>58</v>
      </c>
      <c r="B38" s="50">
        <v>260</v>
      </c>
      <c r="C38" s="50" t="s">
        <v>26</v>
      </c>
      <c r="D38" s="50">
        <v>261</v>
      </c>
      <c r="E38" s="50">
        <v>182</v>
      </c>
      <c r="F38" s="109">
        <v>184</v>
      </c>
      <c r="G38" s="50">
        <v>8097</v>
      </c>
      <c r="H38" s="50" t="s">
        <v>26</v>
      </c>
      <c r="I38" s="50">
        <v>7147</v>
      </c>
      <c r="J38" s="50">
        <v>7016</v>
      </c>
      <c r="K38" s="104">
        <v>7166</v>
      </c>
      <c r="L38" s="50">
        <v>366</v>
      </c>
      <c r="M38" s="50" t="s">
        <v>26</v>
      </c>
      <c r="N38" s="50">
        <v>391</v>
      </c>
      <c r="O38" s="50">
        <v>416</v>
      </c>
      <c r="P38" s="104">
        <v>321</v>
      </c>
      <c r="Q38" s="50" t="s">
        <v>21</v>
      </c>
      <c r="R38" s="50" t="s">
        <v>21</v>
      </c>
      <c r="S38" s="50" t="s">
        <v>21</v>
      </c>
      <c r="T38" s="50" t="s">
        <v>21</v>
      </c>
      <c r="U38" s="104" t="s">
        <v>21</v>
      </c>
      <c r="V38" s="50" t="s">
        <v>21</v>
      </c>
      <c r="W38" s="50" t="s">
        <v>21</v>
      </c>
      <c r="X38" s="50" t="s">
        <v>21</v>
      </c>
      <c r="Y38" s="50" t="s">
        <v>21</v>
      </c>
      <c r="Z38" s="104" t="s">
        <v>21</v>
      </c>
      <c r="AA38" s="50" t="s">
        <v>21</v>
      </c>
      <c r="AB38" s="50" t="s">
        <v>21</v>
      </c>
      <c r="AC38" s="50" t="s">
        <v>21</v>
      </c>
      <c r="AD38" s="50" t="s">
        <v>21</v>
      </c>
      <c r="AE38" s="104" t="s">
        <v>21</v>
      </c>
      <c r="AF38" s="50" t="s">
        <v>21</v>
      </c>
      <c r="AG38" s="50" t="s">
        <v>21</v>
      </c>
      <c r="AH38" s="50" t="s">
        <v>21</v>
      </c>
      <c r="AI38" s="50" t="s">
        <v>21</v>
      </c>
      <c r="AJ38" s="104" t="s">
        <v>21</v>
      </c>
      <c r="AK38" s="34">
        <v>8463</v>
      </c>
      <c r="AL38" s="34" t="s">
        <v>26</v>
      </c>
      <c r="AM38" s="34">
        <v>7538</v>
      </c>
      <c r="AN38" s="34">
        <f t="shared" si="0"/>
        <v>7432</v>
      </c>
      <c r="AO38" s="104">
        <v>7487</v>
      </c>
    </row>
    <row r="39" spans="1:41" s="40" customFormat="1" ht="12.75">
      <c r="A39" s="100" t="s">
        <v>59</v>
      </c>
      <c r="B39" s="51" t="s">
        <v>26</v>
      </c>
      <c r="C39" s="51" t="s">
        <v>26</v>
      </c>
      <c r="D39" s="51" t="s">
        <v>26</v>
      </c>
      <c r="E39" s="51" t="s">
        <v>26</v>
      </c>
      <c r="F39" s="107">
        <v>244</v>
      </c>
      <c r="G39" s="51" t="s">
        <v>26</v>
      </c>
      <c r="H39" s="51" t="s">
        <v>26</v>
      </c>
      <c r="I39" s="51" t="s">
        <v>26</v>
      </c>
      <c r="J39" s="51" t="s">
        <v>26</v>
      </c>
      <c r="K39" s="103">
        <v>30528</v>
      </c>
      <c r="L39" s="51" t="s">
        <v>26</v>
      </c>
      <c r="M39" s="51" t="s">
        <v>26</v>
      </c>
      <c r="N39" s="51" t="s">
        <v>26</v>
      </c>
      <c r="O39" s="51" t="s">
        <v>26</v>
      </c>
      <c r="P39" s="103">
        <v>15036</v>
      </c>
      <c r="Q39" s="51" t="s">
        <v>26</v>
      </c>
      <c r="R39" s="51" t="s">
        <v>26</v>
      </c>
      <c r="S39" s="51" t="s">
        <v>26</v>
      </c>
      <c r="T39" s="51" t="s">
        <v>26</v>
      </c>
      <c r="U39" s="103" t="s">
        <v>21</v>
      </c>
      <c r="V39" s="51" t="s">
        <v>26</v>
      </c>
      <c r="W39" s="51" t="s">
        <v>26</v>
      </c>
      <c r="X39" s="51" t="s">
        <v>26</v>
      </c>
      <c r="Y39" s="51" t="s">
        <v>26</v>
      </c>
      <c r="Z39" s="103" t="s">
        <v>21</v>
      </c>
      <c r="AA39" s="51" t="s">
        <v>26</v>
      </c>
      <c r="AB39" s="51" t="s">
        <v>26</v>
      </c>
      <c r="AC39" s="51" t="s">
        <v>26</v>
      </c>
      <c r="AD39" s="51" t="s">
        <v>26</v>
      </c>
      <c r="AE39" s="103" t="s">
        <v>21</v>
      </c>
      <c r="AF39" s="51" t="s">
        <v>26</v>
      </c>
      <c r="AG39" s="51" t="s">
        <v>26</v>
      </c>
      <c r="AH39" s="51" t="s">
        <v>26</v>
      </c>
      <c r="AI39" s="51" t="s">
        <v>26</v>
      </c>
      <c r="AJ39" s="103" t="s">
        <v>21</v>
      </c>
      <c r="AK39" s="51" t="s">
        <v>26</v>
      </c>
      <c r="AL39" s="51" t="s">
        <v>26</v>
      </c>
      <c r="AM39" s="51" t="s">
        <v>26</v>
      </c>
      <c r="AN39" s="51">
        <f t="shared" si="0"/>
        <v>0</v>
      </c>
      <c r="AO39" s="103">
        <v>45564</v>
      </c>
    </row>
    <row r="40" spans="1:41" s="40" customFormat="1" ht="12.75">
      <c r="A40" s="100" t="s">
        <v>60</v>
      </c>
      <c r="B40" s="52" t="s">
        <v>26</v>
      </c>
      <c r="C40" s="52" t="s">
        <v>26</v>
      </c>
      <c r="D40" s="52">
        <v>1627</v>
      </c>
      <c r="E40" s="52" t="s">
        <v>26</v>
      </c>
      <c r="F40" s="50" t="s">
        <v>26</v>
      </c>
      <c r="G40" s="52" t="s">
        <v>26</v>
      </c>
      <c r="H40" s="52" t="s">
        <v>26</v>
      </c>
      <c r="I40" s="52">
        <v>70348</v>
      </c>
      <c r="J40" s="52" t="s">
        <v>26</v>
      </c>
      <c r="K40" s="50" t="s">
        <v>26</v>
      </c>
      <c r="L40" s="52" t="s">
        <v>26</v>
      </c>
      <c r="M40" s="52" t="s">
        <v>26</v>
      </c>
      <c r="N40" s="52">
        <v>5000</v>
      </c>
      <c r="O40" s="52" t="s">
        <v>26</v>
      </c>
      <c r="P40" s="50" t="s">
        <v>26</v>
      </c>
      <c r="Q40" s="52" t="s">
        <v>26</v>
      </c>
      <c r="R40" s="52" t="s">
        <v>26</v>
      </c>
      <c r="S40" s="52" t="s">
        <v>26</v>
      </c>
      <c r="T40" s="52" t="s">
        <v>26</v>
      </c>
      <c r="U40" s="104" t="s">
        <v>21</v>
      </c>
      <c r="V40" s="52" t="s">
        <v>26</v>
      </c>
      <c r="W40" s="52" t="s">
        <v>26</v>
      </c>
      <c r="X40" s="52" t="s">
        <v>26</v>
      </c>
      <c r="Y40" s="52" t="s">
        <v>26</v>
      </c>
      <c r="Z40" s="50" t="s">
        <v>26</v>
      </c>
      <c r="AA40" s="52" t="s">
        <v>26</v>
      </c>
      <c r="AB40" s="52" t="s">
        <v>26</v>
      </c>
      <c r="AC40" s="52" t="s">
        <v>26</v>
      </c>
      <c r="AD40" s="52" t="s">
        <v>26</v>
      </c>
      <c r="AE40" s="104" t="s">
        <v>21</v>
      </c>
      <c r="AF40" s="52" t="s">
        <v>26</v>
      </c>
      <c r="AG40" s="52" t="s">
        <v>26</v>
      </c>
      <c r="AH40" s="52" t="s">
        <v>26</v>
      </c>
      <c r="AI40" s="52" t="s">
        <v>26</v>
      </c>
      <c r="AJ40" s="104" t="s">
        <v>21</v>
      </c>
      <c r="AK40" s="52" t="s">
        <v>26</v>
      </c>
      <c r="AL40" s="52" t="s">
        <v>26</v>
      </c>
      <c r="AM40" s="52">
        <v>75348</v>
      </c>
      <c r="AN40" s="52">
        <f t="shared" si="0"/>
        <v>0</v>
      </c>
      <c r="AO40" s="50" t="s">
        <v>26</v>
      </c>
    </row>
    <row r="41" spans="1:41" s="40" customFormat="1" ht="12.75">
      <c r="A41" s="102" t="s">
        <v>61</v>
      </c>
      <c r="B41" s="105" t="s">
        <v>26</v>
      </c>
      <c r="C41" s="105" t="s">
        <v>26</v>
      </c>
      <c r="D41" s="105" t="s">
        <v>26</v>
      </c>
      <c r="E41" s="105">
        <v>567</v>
      </c>
      <c r="F41" s="111">
        <v>349</v>
      </c>
      <c r="G41" s="105" t="s">
        <v>26</v>
      </c>
      <c r="H41" s="105" t="s">
        <v>26</v>
      </c>
      <c r="I41" s="112" t="s">
        <v>26</v>
      </c>
      <c r="J41" s="105">
        <v>29034</v>
      </c>
      <c r="K41" s="106">
        <v>18107</v>
      </c>
      <c r="L41" s="105" t="s">
        <v>26</v>
      </c>
      <c r="M41" s="105" t="s">
        <v>26</v>
      </c>
      <c r="N41" s="105" t="s">
        <v>26</v>
      </c>
      <c r="O41" s="105">
        <v>3747</v>
      </c>
      <c r="P41" s="106">
        <v>3623</v>
      </c>
      <c r="Q41" s="105" t="s">
        <v>26</v>
      </c>
      <c r="R41" s="105" t="s">
        <v>26</v>
      </c>
      <c r="S41" s="105" t="s">
        <v>26</v>
      </c>
      <c r="T41" s="105" t="s">
        <v>21</v>
      </c>
      <c r="U41" s="106" t="s">
        <v>21</v>
      </c>
      <c r="V41" s="105" t="s">
        <v>26</v>
      </c>
      <c r="W41" s="105" t="s">
        <v>26</v>
      </c>
      <c r="X41" s="105" t="s">
        <v>26</v>
      </c>
      <c r="Y41" s="105" t="s">
        <v>21</v>
      </c>
      <c r="Z41" s="112" t="s">
        <v>21</v>
      </c>
      <c r="AA41" s="105" t="s">
        <v>26</v>
      </c>
      <c r="AB41" s="105" t="s">
        <v>26</v>
      </c>
      <c r="AC41" s="105" t="s">
        <v>26</v>
      </c>
      <c r="AD41" s="105" t="s">
        <v>21</v>
      </c>
      <c r="AE41" s="106" t="s">
        <v>21</v>
      </c>
      <c r="AF41" s="105" t="s">
        <v>26</v>
      </c>
      <c r="AG41" s="105" t="s">
        <v>26</v>
      </c>
      <c r="AH41" s="105" t="s">
        <v>26</v>
      </c>
      <c r="AI41" s="105" t="s">
        <v>21</v>
      </c>
      <c r="AJ41" s="106" t="s">
        <v>21</v>
      </c>
      <c r="AK41" s="105" t="s">
        <v>26</v>
      </c>
      <c r="AL41" s="105" t="s">
        <v>26</v>
      </c>
      <c r="AM41" s="105" t="s">
        <v>26</v>
      </c>
      <c r="AN41" s="105">
        <f t="shared" si="0"/>
        <v>32781</v>
      </c>
      <c r="AO41" s="106">
        <v>21730</v>
      </c>
    </row>
    <row r="42" spans="1:41" s="40" customFormat="1" ht="12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129"/>
      <c r="AL42" s="130"/>
      <c r="AM42" s="131"/>
      <c r="AN42" s="79"/>
      <c r="AO42" s="80"/>
    </row>
    <row r="43" spans="1:41" s="40" customFormat="1" ht="12.75">
      <c r="A43" s="81"/>
      <c r="B43" s="81" t="s">
        <v>31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2"/>
      <c r="AM43" s="79"/>
      <c r="AN43" s="79"/>
      <c r="AO43" s="80"/>
    </row>
    <row r="44" spans="1:41" s="40" customFormat="1" ht="12.75">
      <c r="A44" s="81"/>
      <c r="B44" s="81" t="s">
        <v>63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2"/>
      <c r="AM44" s="82"/>
      <c r="AN44" s="79"/>
      <c r="AO44" s="80"/>
    </row>
    <row r="45" spans="1:41" s="40" customFormat="1" ht="12.75">
      <c r="A45" s="81"/>
      <c r="B45" s="81" t="s">
        <v>32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2"/>
      <c r="AM45" s="82"/>
      <c r="AN45" s="79"/>
      <c r="AO45" s="80"/>
    </row>
    <row r="46" spans="1:41" s="40" customFormat="1" ht="12.75">
      <c r="A46" s="83"/>
      <c r="B46" s="84" t="s">
        <v>74</v>
      </c>
      <c r="C46" s="85"/>
      <c r="D46" s="85"/>
      <c r="E46" s="85"/>
      <c r="F46" s="84" t="s">
        <v>75</v>
      </c>
      <c r="G46" s="85"/>
      <c r="H46" s="85"/>
      <c r="I46" s="85"/>
      <c r="J46" s="85"/>
      <c r="K46" s="85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2"/>
      <c r="AM46" s="82"/>
      <c r="AN46" s="79"/>
      <c r="AO46" s="80"/>
    </row>
    <row r="47" spans="1:41" ht="15.75" customHeight="1">
      <c r="A47" s="87"/>
      <c r="B47" s="88"/>
      <c r="C47" s="85"/>
      <c r="D47" s="85"/>
      <c r="E47" s="85"/>
      <c r="F47" s="85"/>
      <c r="G47" s="85"/>
      <c r="H47" s="85"/>
      <c r="I47" s="85"/>
      <c r="J47" s="85"/>
      <c r="K47" s="85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2"/>
      <c r="AM47" s="82"/>
      <c r="AN47" s="79"/>
      <c r="AO47" s="80"/>
    </row>
    <row r="48" spans="1:41" ht="15" thickBot="1">
      <c r="A48" s="90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3"/>
      <c r="AL48" s="92"/>
      <c r="AM48" s="92"/>
      <c r="AN48" s="94"/>
      <c r="AO48" s="95"/>
    </row>
    <row r="49" spans="2:37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</sheetData>
  <sheetProtection/>
  <mergeCells count="22">
    <mergeCell ref="AK6:AO6"/>
    <mergeCell ref="V7:Z7"/>
    <mergeCell ref="B1:O1"/>
    <mergeCell ref="B2:O2"/>
    <mergeCell ref="Q7:U7"/>
    <mergeCell ref="Q6:Z6"/>
    <mergeCell ref="B3:O3"/>
    <mergeCell ref="G5:AI5"/>
    <mergeCell ref="AA2:AN2"/>
    <mergeCell ref="AA1:AN1"/>
    <mergeCell ref="AA3:AN3"/>
    <mergeCell ref="Q2:Y3"/>
    <mergeCell ref="Q4:Y4"/>
    <mergeCell ref="Q1:Y1"/>
    <mergeCell ref="AA7:AE7"/>
    <mergeCell ref="AF7:AJ7"/>
    <mergeCell ref="AA6:AJ6"/>
    <mergeCell ref="A5:A8"/>
    <mergeCell ref="B5:F6"/>
    <mergeCell ref="G7:K7"/>
    <mergeCell ref="L7:P7"/>
    <mergeCell ref="G6:P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75" r:id="rId1"/>
  <colBreaks count="2" manualBreakCount="2">
    <brk id="16" max="47" man="1"/>
    <brk id="26" max="47" man="1"/>
  </colBreaks>
  <ignoredErrors>
    <ignoredError sqref="A9 B9:AO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2014-12-27T08:39:16Z</cp:lastPrinted>
  <dcterms:created xsi:type="dcterms:W3CDTF">2001-01-22T23:17:50Z</dcterms:created>
  <dcterms:modified xsi:type="dcterms:W3CDTF">2015-01-01T10:16:28Z</dcterms:modified>
  <cp:category/>
  <cp:version/>
  <cp:contentType/>
  <cp:contentStatus/>
</cp:coreProperties>
</file>