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1"/>
  </bookViews>
  <sheets>
    <sheet name="All India" sheetId="1" r:id="rId1"/>
    <sheet name="State-wise" sheetId="2" r:id="rId2"/>
  </sheets>
  <externalReferences>
    <externalReference r:id="rId5"/>
    <externalReference r:id="rId6"/>
    <externalReference r:id="rId7"/>
  </externalReferences>
  <definedNames>
    <definedName name="\a">'[3]table 36.4'!#REF!</definedName>
    <definedName name="\x">'[2]table 36.2'!#REF!</definedName>
    <definedName name="\z">'[2]table 36.2'!#REF!</definedName>
    <definedName name="_xlnm.Print_Area" localSheetId="0">'All India'!$A$1:$U$30</definedName>
    <definedName name="_xlnm.Print_Area" localSheetId="1">'State-wise'!$A$1:$CC$54</definedName>
    <definedName name="PRINT_AREA_MI">#REF!</definedName>
    <definedName name="_xlnm.Print_Titles" localSheetId="0">'All India'!$A:$A</definedName>
    <definedName name="_xlnm.Print_Titles" localSheetId="1">'State-wise'!$A:$A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<sst xmlns="http://schemas.openxmlformats.org/spreadsheetml/2006/main" count="1641" uniqueCount="171">
  <si>
    <t>NEWSPAPERS AND PERIODICALS</t>
  </si>
  <si>
    <t>Table 36.3: NUMBER OF REGISTERED NEWSPAPERS AND PERIODICALS BY LANGUAGE</t>
  </si>
  <si>
    <t>Hindi</t>
  </si>
  <si>
    <t>English</t>
  </si>
  <si>
    <t xml:space="preserve"> Bengali</t>
  </si>
  <si>
    <t>Kannada</t>
  </si>
  <si>
    <t>Kashmiri</t>
  </si>
  <si>
    <t>Marathi</t>
  </si>
  <si>
    <t>Oriya</t>
  </si>
  <si>
    <t xml:space="preserve">   1</t>
  </si>
  <si>
    <t xml:space="preserve">      2</t>
  </si>
  <si>
    <t xml:space="preserve">     3</t>
  </si>
  <si>
    <t xml:space="preserve">     4</t>
  </si>
  <si>
    <t xml:space="preserve">      5</t>
  </si>
  <si>
    <t xml:space="preserve">      6</t>
  </si>
  <si>
    <t xml:space="preserve">      7</t>
  </si>
  <si>
    <t xml:space="preserve">      8</t>
  </si>
  <si>
    <t>9</t>
  </si>
  <si>
    <t>10</t>
  </si>
  <si>
    <t>11</t>
  </si>
  <si>
    <t xml:space="preserve"> 2001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</si>
  <si>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</si>
  <si>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</si>
  <si>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</si>
  <si>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</si>
  <si>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</si>
  <si>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</si>
  <si>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>State: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</si>
  <si>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</si>
  <si>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</si>
  <si>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</si>
  <si>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</si>
  <si>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</si>
  <si>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Chhatisgarh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</si>
  <si>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</si>
  <si>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</si>
  <si>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</si>
  <si>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</si>
  <si>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</si>
  <si>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</si>
  <si>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</si>
  <si>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</si>
  <si>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</si>
  <si>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</si>
  <si>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</si>
  <si>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</si>
  <si>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</si>
  <si>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</si>
  <si>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</si>
  <si>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</si>
  <si>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</si>
  <si>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</si>
  <si>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</si>
  <si>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</si>
  <si>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</si>
  <si>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</si>
  <si>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</si>
  <si>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</si>
  <si>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</si>
  <si>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</si>
  <si>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</si>
  <si>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</si>
  <si>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</si>
  <si>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</si>
  <si>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 xml:space="preserve"> Puducherry</t>
  </si>
  <si>
    <t xml:space="preserve"> Punjabi</t>
  </si>
  <si>
    <t>Sanskrit</t>
  </si>
  <si>
    <t xml:space="preserve">  Sindhi</t>
  </si>
  <si>
    <t xml:space="preserve">  Tamil</t>
  </si>
  <si>
    <t xml:space="preserve">  Telugu</t>
  </si>
  <si>
    <t xml:space="preserve">   Urdu</t>
  </si>
  <si>
    <t>Bi-lingual</t>
  </si>
  <si>
    <t xml:space="preserve">  Multi-lingual</t>
  </si>
  <si>
    <t xml:space="preserve">  Others</t>
  </si>
  <si>
    <t xml:space="preserve">  Total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</si>
  <si>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</si>
  <si>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</si>
  <si>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</si>
  <si>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</si>
  <si>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</si>
  <si>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</si>
  <si>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</si>
  <si>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</si>
  <si>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</si>
  <si>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558</t>
  </si>
  <si>
    <t xml:space="preserve"> </t>
  </si>
  <si>
    <t>Source: Registrar of Newspapers for India, Ministry of Information and Broadcasting</t>
  </si>
  <si>
    <t>2008--09</t>
  </si>
  <si>
    <t xml:space="preserve"> 2008-09</t>
  </si>
  <si>
    <t xml:space="preserve"> 2009-10</t>
  </si>
  <si>
    <t>Malyalam</t>
  </si>
  <si>
    <t>Gujarati</t>
  </si>
  <si>
    <t xml:space="preserve"> Assamese</t>
  </si>
  <si>
    <t>2</t>
  </si>
  <si>
    <t>3</t>
  </si>
  <si>
    <t>4</t>
  </si>
  <si>
    <t>5</t>
  </si>
  <si>
    <t>6</t>
  </si>
  <si>
    <t>7</t>
  </si>
  <si>
    <t>8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</si>
  <si>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</si>
  <si>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</si>
  <si>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</si>
  <si>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</si>
  <si>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</si>
  <si>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</si>
  <si>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</si>
  <si>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</si>
  <si>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</si>
  <si>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</si>
  <si>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</si>
  <si>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</si>
  <si>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</si>
  <si>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</si>
  <si>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</si>
  <si>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</si>
  <si>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</si>
  <si>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State/Union Territory</t>
  </si>
  <si>
    <t>Year</t>
  </si>
  <si>
    <t xml:space="preserve">                                                                                                                Table 36.3: NUMBER OF REGISTERED NEWSPAPERS AND PERIODICALS BY LANGUAGE</t>
  </si>
  <si>
    <t xml:space="preserve">                                                                                                                                                                 NEWSPAPERS AND PERIODICALS</t>
  </si>
  <si>
    <t xml:space="preserve"> 2010-11</t>
  </si>
  <si>
    <t xml:space="preserve"> 2011-12</t>
  </si>
  <si>
    <t>21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</si>
  <si>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</si>
  <si>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</si>
  <si>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</si>
  <si>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</si>
  <si>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</si>
  <si>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</si>
  <si>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</si>
  <si>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</si>
  <si>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</si>
  <si>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</si>
  <si>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</si>
  <si>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</si>
  <si>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</si>
  <si>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</si>
  <si>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</si>
  <si>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</si>
  <si>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</si>
  <si>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</si>
  <si>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</si>
  <si>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</si>
  <si>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</si>
  <si>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</si>
  <si>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</si>
  <si>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</si>
  <si>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</si>
  <si>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</si>
  <si>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</si>
  <si>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</si>
  <si>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</si>
  <si>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</si>
  <si>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</si>
  <si>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</si>
  <si>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</si>
  <si>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</si>
  <si>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</si>
  <si>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</si>
  <si>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</si>
  <si>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 xml:space="preserve"> NEWSPAPERS AND PERIODICALS</t>
  </si>
  <si>
    <t xml:space="preserve">                    Table 36.3: NUMBER OF REGISTERED NEWSPAPERS AND PERIODICALS BY LANGUAGE</t>
  </si>
  <si>
    <t>Note: The year above indicates  1st April(previous year) to 31st March.</t>
  </si>
  <si>
    <t>2009--10</t>
  </si>
  <si>
    <t>2010--11</t>
  </si>
  <si>
    <t>2011--12</t>
  </si>
  <si>
    <t xml:space="preserve">        Note: Figures for 2001 indicates position as on end of calender year.</t>
  </si>
  <si>
    <t xml:space="preserve">                 :Bodo,Dogari,Konkani,Maithali,Manipuri,Nepali,Santhali etc.</t>
  </si>
  <si>
    <t xml:space="preserve">                  are included in Others category.</t>
  </si>
  <si>
    <t>2-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</si>
</sst>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_)"/>
    <numFmt numFmtId="173" formatCode="0.0"/>
    <numFmt numFmtId="174" formatCode="0.0_)"/>
    <numFmt numFmtId="175" formatCode="0.000"/>
    <numFmt numFmtId="176" formatCode="00000"/>
    <numFmt numFmtId="177" formatCode="0.0000000"/>
    <numFmt numFmtId="178" formatCode="0.000000"/>
    <numFmt numFmtId="179" formatCode="0.00000"/>
    <numFmt numFmtId="180" formatCode="0.0000"/>
  </numFmts>
  <fonts count="25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49" fontId="21" fillId="0" borderId="0" xfId="0" applyNumberFormat="1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right"/>
      <protection/>
    </xf>
    <xf numFmtId="49" fontId="2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1" fillId="0" borderId="0" xfId="0" applyNumberFormat="1" applyFont="1" applyFill="1" applyAlignment="1">
      <alignment horizontal="right"/>
    </xf>
    <xf numFmtId="1" fontId="21" fillId="0" borderId="0" xfId="0" applyNumberFormat="1" applyFont="1" applyFill="1" applyAlignment="1">
      <alignment horizontal="right"/>
    </xf>
    <xf numFmtId="0" fontId="23" fillId="0" borderId="0" xfId="0" applyNumberFormat="1" applyFont="1" applyFill="1" applyAlignment="1">
      <alignment horizontal="right"/>
    </xf>
    <xf numFmtId="0" fontId="23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horizontal="left"/>
      <protection/>
    </xf>
    <xf numFmtId="0" fontId="21" fillId="0" borderId="0" xfId="0" applyNumberFormat="1" applyFont="1" applyFill="1" applyAlignment="1" applyProtection="1">
      <alignment horizontal="right"/>
      <protection/>
    </xf>
    <xf numFmtId="1" fontId="21" fillId="0" borderId="0" xfId="0" applyNumberFormat="1" applyFont="1" applyFill="1" applyAlignment="1" applyProtection="1">
      <alignment horizontal="right"/>
      <protection/>
    </xf>
    <xf numFmtId="0" fontId="23" fillId="0" borderId="0" xfId="0" applyNumberFormat="1" applyFont="1" applyFill="1" applyAlignment="1" applyProtection="1">
      <alignment horizontal="right"/>
      <protection/>
    </xf>
    <xf numFmtId="0" fontId="21" fillId="0" borderId="0" xfId="0" applyNumberFormat="1" applyFont="1" applyFill="1" applyAlignment="1" applyProtection="1" quotePrefix="1">
      <alignment horizontal="right"/>
      <protection/>
    </xf>
    <xf numFmtId="1" fontId="21" fillId="0" borderId="0" xfId="0" applyNumberFormat="1" applyFont="1" applyFill="1" applyAlignment="1" applyProtection="1" quotePrefix="1">
      <alignment horizontal="right"/>
      <protection/>
    </xf>
    <xf numFmtId="0" fontId="21" fillId="0" borderId="0" xfId="0" applyFont="1" applyFill="1" applyBorder="1" applyAlignment="1" applyProtection="1">
      <alignment horizontal="left"/>
      <protection/>
    </xf>
    <xf numFmtId="1" fontId="21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 quotePrefix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1" fontId="23" fillId="0" borderId="0" xfId="0" applyNumberFormat="1" applyFont="1" applyBorder="1" applyAlignment="1" applyProtection="1">
      <alignment horizontal="right"/>
      <protection/>
    </xf>
    <xf numFmtId="1" fontId="21" fillId="0" borderId="0" xfId="0" applyNumberFormat="1" applyFont="1" applyFill="1" applyBorder="1" applyAlignment="1" applyProtection="1" quotePrefix="1">
      <alignment horizontal="right"/>
      <protection/>
    </xf>
    <xf numFmtId="0" fontId="23" fillId="0" borderId="0" xfId="0" applyFont="1" applyBorder="1" applyAlignment="1" applyProtection="1">
      <alignment/>
      <protection/>
    </xf>
    <xf numFmtId="0" fontId="21" fillId="24" borderId="10" xfId="0" applyFont="1" applyFill="1" applyBorder="1" applyAlignment="1" applyProtection="1">
      <alignment horizontal="left"/>
      <protection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49" fontId="21" fillId="24" borderId="11" xfId="0" applyNumberFormat="1" applyFont="1" applyFill="1" applyBorder="1" applyAlignment="1">
      <alignment horizontal="right"/>
    </xf>
    <xf numFmtId="49" fontId="23" fillId="24" borderId="10" xfId="0" applyNumberFormat="1" applyFont="1" applyFill="1" applyBorder="1" applyAlignment="1">
      <alignment horizontal="right"/>
    </xf>
    <xf numFmtId="49" fontId="23" fillId="24" borderId="10" xfId="0" applyNumberFormat="1" applyFont="1" applyFill="1" applyBorder="1" applyAlignment="1" applyProtection="1">
      <alignment horizontal="right"/>
      <protection/>
    </xf>
    <xf numFmtId="0" fontId="23" fillId="24" borderId="0" xfId="0" applyFont="1" applyFill="1" applyBorder="1" applyAlignment="1" applyProtection="1">
      <alignment horizontal="center"/>
      <protection/>
    </xf>
    <xf numFmtId="49" fontId="23" fillId="24" borderId="0" xfId="0" applyNumberFormat="1" applyFont="1" applyFill="1" applyBorder="1" applyAlignment="1">
      <alignment horizontal="right"/>
    </xf>
    <xf numFmtId="49" fontId="23" fillId="24" borderId="0" xfId="0" applyNumberFormat="1" applyFont="1" applyFill="1" applyBorder="1" applyAlignment="1" applyProtection="1">
      <alignment horizontal="right"/>
      <protection/>
    </xf>
    <xf numFmtId="49" fontId="21" fillId="24" borderId="10" xfId="0" applyNumberFormat="1" applyFont="1" applyFill="1" applyBorder="1" applyAlignment="1">
      <alignment horizontal="right"/>
    </xf>
    <xf numFmtId="49" fontId="21" fillId="24" borderId="10" xfId="0" applyNumberFormat="1" applyFont="1" applyFill="1" applyBorder="1" applyAlignment="1" applyProtection="1">
      <alignment horizontal="right"/>
      <protection/>
    </xf>
    <xf numFmtId="0" fontId="21" fillId="24" borderId="0" xfId="0" applyFont="1" applyFill="1" applyBorder="1" applyAlignment="1" applyProtection="1">
      <alignment horizontal="left"/>
      <protection/>
    </xf>
    <xf numFmtId="49" fontId="21" fillId="25" borderId="0" xfId="0" applyNumberFormat="1" applyFont="1" applyFill="1" applyBorder="1" applyAlignment="1">
      <alignment horizontal="right"/>
    </xf>
    <xf numFmtId="49" fontId="21" fillId="25" borderId="0" xfId="0" applyNumberFormat="1" applyFont="1" applyFill="1" applyBorder="1" applyAlignment="1" applyProtection="1">
      <alignment horizontal="right"/>
      <protection/>
    </xf>
    <xf numFmtId="49" fontId="23" fillId="25" borderId="0" xfId="0" applyNumberFormat="1" applyFont="1" applyFill="1" applyBorder="1" applyAlignment="1">
      <alignment horizontal="right"/>
    </xf>
    <xf numFmtId="49" fontId="23" fillId="25" borderId="0" xfId="0" applyNumberFormat="1" applyFont="1" applyFill="1" applyBorder="1" applyAlignment="1" applyProtection="1">
      <alignment horizontal="right"/>
      <protection/>
    </xf>
    <xf numFmtId="1" fontId="21" fillId="25" borderId="0" xfId="0" applyNumberFormat="1" applyFont="1" applyFill="1" applyBorder="1" applyAlignment="1" applyProtection="1">
      <alignment horizontal="right"/>
      <protection/>
    </xf>
    <xf numFmtId="1" fontId="21" fillId="25" borderId="0" xfId="0" applyNumberFormat="1" applyFont="1" applyFill="1" applyBorder="1" applyAlignment="1" applyProtection="1" quotePrefix="1">
      <alignment horizontal="right"/>
      <protection/>
    </xf>
    <xf numFmtId="0" fontId="21" fillId="25" borderId="0" xfId="0" applyNumberFormat="1" applyFont="1" applyFill="1" applyBorder="1" applyAlignment="1" applyProtection="1" quotePrefix="1">
      <alignment horizontal="right"/>
      <protection/>
    </xf>
    <xf numFmtId="0" fontId="21" fillId="25" borderId="0" xfId="0" applyNumberFormat="1" applyFont="1" applyFill="1" applyBorder="1" applyAlignment="1" applyProtection="1">
      <alignment horizontal="right"/>
      <protection/>
    </xf>
    <xf numFmtId="0" fontId="0" fillId="26" borderId="0" xfId="0" applyFill="1" applyAlignment="1">
      <alignment/>
    </xf>
    <xf numFmtId="0" fontId="23" fillId="26" borderId="0" xfId="0" applyNumberFormat="1" applyFont="1" applyFill="1" applyAlignment="1" applyProtection="1">
      <alignment horizontal="right"/>
      <protection/>
    </xf>
    <xf numFmtId="49" fontId="21" fillId="26" borderId="10" xfId="0" applyNumberFormat="1" applyFont="1" applyFill="1" applyBorder="1" applyAlignment="1" applyProtection="1">
      <alignment horizontal="right"/>
      <protection/>
    </xf>
    <xf numFmtId="0" fontId="21" fillId="26" borderId="10" xfId="0" applyNumberFormat="1" applyFont="1" applyFill="1" applyBorder="1" applyAlignment="1" applyProtection="1">
      <alignment horizontal="right"/>
      <protection/>
    </xf>
    <xf numFmtId="1" fontId="21" fillId="26" borderId="10" xfId="0" applyNumberFormat="1" applyFont="1" applyFill="1" applyBorder="1" applyAlignment="1" applyProtection="1">
      <alignment horizontal="right"/>
      <protection/>
    </xf>
    <xf numFmtId="0" fontId="1" fillId="26" borderId="10" xfId="0" applyFont="1" applyFill="1" applyBorder="1" applyAlignment="1">
      <alignment/>
    </xf>
    <xf numFmtId="0" fontId="23" fillId="26" borderId="10" xfId="0" applyFont="1" applyFill="1" applyBorder="1" applyAlignment="1" applyProtection="1">
      <alignment horizontal="right"/>
      <protection/>
    </xf>
    <xf numFmtId="0" fontId="0" fillId="26" borderId="0" xfId="0" applyFill="1" applyBorder="1" applyAlignment="1">
      <alignment/>
    </xf>
    <xf numFmtId="0" fontId="21" fillId="24" borderId="12" xfId="0" applyFont="1" applyFill="1" applyBorder="1" applyAlignment="1" applyProtection="1">
      <alignment horizontal="left"/>
      <protection/>
    </xf>
    <xf numFmtId="0" fontId="21" fillId="24" borderId="0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49" fontId="23" fillId="24" borderId="0" xfId="0" applyNumberFormat="1" applyFont="1" applyFill="1" applyBorder="1" applyAlignment="1">
      <alignment/>
    </xf>
    <xf numFmtId="49" fontId="23" fillId="24" borderId="0" xfId="0" applyNumberFormat="1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left"/>
      <protection/>
    </xf>
    <xf numFmtId="0" fontId="23" fillId="24" borderId="13" xfId="0" applyFont="1" applyFill="1" applyBorder="1" applyAlignment="1" applyProtection="1">
      <alignment horizontal="center"/>
      <protection/>
    </xf>
    <xf numFmtId="0" fontId="0" fillId="24" borderId="12" xfId="0" applyFill="1" applyBorder="1" applyAlignment="1">
      <alignment/>
    </xf>
    <xf numFmtId="0" fontId="23" fillId="24" borderId="14" xfId="0" applyFont="1" applyFill="1" applyBorder="1" applyAlignment="1" applyProtection="1">
      <alignment horizontal="center"/>
      <protection/>
    </xf>
    <xf numFmtId="0" fontId="23" fillId="24" borderId="13" xfId="0" applyFont="1" applyFill="1" applyBorder="1" applyAlignment="1" applyProtection="1">
      <alignment horizontal="left"/>
      <protection/>
    </xf>
    <xf numFmtId="1" fontId="21" fillId="26" borderId="0" xfId="0" applyNumberFormat="1" applyFont="1" applyFill="1" applyBorder="1" applyAlignment="1" applyProtection="1">
      <alignment horizontal="right"/>
      <protection/>
    </xf>
    <xf numFmtId="1" fontId="21" fillId="26" borderId="0" xfId="0" applyNumberFormat="1" applyFont="1" applyFill="1" applyBorder="1" applyAlignment="1">
      <alignment horizontal="right"/>
    </xf>
    <xf numFmtId="0" fontId="21" fillId="26" borderId="0" xfId="0" applyNumberFormat="1" applyFont="1" applyFill="1" applyBorder="1" applyAlignment="1">
      <alignment horizontal="right"/>
    </xf>
    <xf numFmtId="0" fontId="21" fillId="24" borderId="13" xfId="0" applyFont="1" applyFill="1" applyBorder="1" applyAlignment="1" applyProtection="1">
      <alignment horizontal="left"/>
      <protection/>
    </xf>
    <xf numFmtId="1" fontId="21" fillId="26" borderId="0" xfId="0" applyNumberFormat="1" applyFont="1" applyFill="1" applyBorder="1" applyAlignment="1" applyProtection="1" quotePrefix="1">
      <alignment horizontal="right"/>
      <protection/>
    </xf>
    <xf numFmtId="0" fontId="21" fillId="26" borderId="0" xfId="0" applyNumberFormat="1" applyFont="1" applyFill="1" applyBorder="1" applyAlignment="1" applyProtection="1" quotePrefix="1">
      <alignment horizontal="right"/>
      <protection/>
    </xf>
    <xf numFmtId="0" fontId="21" fillId="26" borderId="0" xfId="0" applyNumberFormat="1" applyFont="1" applyFill="1" applyBorder="1" applyAlignment="1" applyProtection="1">
      <alignment horizontal="right"/>
      <protection/>
    </xf>
    <xf numFmtId="0" fontId="21" fillId="24" borderId="13" xfId="0" applyFont="1" applyFill="1" applyBorder="1" applyAlignment="1">
      <alignment/>
    </xf>
    <xf numFmtId="0" fontId="21" fillId="25" borderId="0" xfId="0" applyNumberFormat="1" applyFont="1" applyFill="1" applyBorder="1" applyAlignment="1">
      <alignment horizontal="right"/>
    </xf>
    <xf numFmtId="0" fontId="21" fillId="24" borderId="15" xfId="0" applyFont="1" applyFill="1" applyBorder="1" applyAlignment="1">
      <alignment/>
    </xf>
    <xf numFmtId="0" fontId="21" fillId="24" borderId="16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49" fontId="23" fillId="24" borderId="17" xfId="0" applyNumberFormat="1" applyFont="1" applyFill="1" applyBorder="1" applyAlignment="1" applyProtection="1">
      <alignment horizontal="right"/>
      <protection/>
    </xf>
    <xf numFmtId="0" fontId="23" fillId="24" borderId="17" xfId="0" applyFont="1" applyFill="1" applyBorder="1" applyAlignment="1" applyProtection="1">
      <alignment horizontal="right"/>
      <protection/>
    </xf>
    <xf numFmtId="0" fontId="23" fillId="26" borderId="0" xfId="0" applyFont="1" applyFill="1" applyBorder="1" applyAlignment="1" applyProtection="1">
      <alignment horizontal="right"/>
      <protection/>
    </xf>
    <xf numFmtId="0" fontId="1" fillId="26" borderId="10" xfId="0" applyFont="1" applyFill="1" applyBorder="1" applyAlignment="1">
      <alignment horizontal="right"/>
    </xf>
    <xf numFmtId="0" fontId="23" fillId="24" borderId="0" xfId="0" applyFont="1" applyFill="1" applyBorder="1" applyAlignment="1">
      <alignment horizontal="right"/>
    </xf>
    <xf numFmtId="0" fontId="23" fillId="24" borderId="18" xfId="0" applyFont="1" applyFill="1" applyBorder="1" applyAlignment="1">
      <alignment horizontal="center"/>
    </xf>
    <xf numFmtId="0" fontId="23" fillId="26" borderId="0" xfId="0" applyNumberFormat="1" applyFont="1" applyFill="1" applyBorder="1" applyAlignment="1">
      <alignment horizontal="center"/>
    </xf>
    <xf numFmtId="0" fontId="23" fillId="25" borderId="0" xfId="0" applyNumberFormat="1" applyFont="1" applyFill="1" applyBorder="1" applyAlignment="1" applyProtection="1">
      <alignment horizontal="center"/>
      <protection/>
    </xf>
    <xf numFmtId="0" fontId="23" fillId="26" borderId="0" xfId="0" applyNumberFormat="1" applyFont="1" applyFill="1" applyBorder="1" applyAlignment="1" applyProtection="1">
      <alignment horizontal="center"/>
      <protection/>
    </xf>
    <xf numFmtId="0" fontId="21" fillId="24" borderId="19" xfId="0" applyFont="1" applyFill="1" applyBorder="1" applyAlignment="1">
      <alignment/>
    </xf>
    <xf numFmtId="49" fontId="23" fillId="24" borderId="20" xfId="0" applyNumberFormat="1" applyFont="1" applyFill="1" applyBorder="1" applyAlignment="1">
      <alignment horizontal="right"/>
    </xf>
    <xf numFmtId="0" fontId="23" fillId="24" borderId="20" xfId="0" applyFont="1" applyFill="1" applyBorder="1" applyAlignment="1">
      <alignment horizontal="center"/>
    </xf>
    <xf numFmtId="0" fontId="23" fillId="24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24" borderId="22" xfId="0" applyFont="1" applyFill="1" applyBorder="1" applyAlignment="1">
      <alignment/>
    </xf>
    <xf numFmtId="0" fontId="21" fillId="24" borderId="18" xfId="0" applyFont="1" applyFill="1" applyBorder="1" applyAlignment="1" applyProtection="1">
      <alignment horizontal="left"/>
      <protection/>
    </xf>
    <xf numFmtId="0" fontId="21" fillId="24" borderId="23" xfId="0" applyFont="1" applyFill="1" applyBorder="1" applyAlignment="1">
      <alignment/>
    </xf>
    <xf numFmtId="49" fontId="23" fillId="24" borderId="24" xfId="0" applyNumberFormat="1" applyFont="1" applyFill="1" applyBorder="1" applyAlignment="1" applyProtection="1">
      <alignment horizontal="center"/>
      <protection/>
    </xf>
    <xf numFmtId="49" fontId="23" fillId="24" borderId="24" xfId="0" applyNumberFormat="1" applyFont="1" applyFill="1" applyBorder="1" applyAlignment="1">
      <alignment horizontal="right"/>
    </xf>
    <xf numFmtId="0" fontId="23" fillId="24" borderId="12" xfId="0" applyFont="1" applyFill="1" applyBorder="1" applyAlignment="1" applyProtection="1">
      <alignment horizontal="center"/>
      <protection/>
    </xf>
    <xf numFmtId="49" fontId="23" fillId="24" borderId="25" xfId="0" applyNumberFormat="1" applyFont="1" applyFill="1" applyBorder="1" applyAlignment="1">
      <alignment horizontal="right"/>
    </xf>
    <xf numFmtId="49" fontId="23" fillId="24" borderId="26" xfId="0" applyNumberFormat="1" applyFont="1" applyFill="1" applyBorder="1" applyAlignment="1" applyProtection="1">
      <alignment horizontal="center"/>
      <protection/>
    </xf>
    <xf numFmtId="49" fontId="23" fillId="25" borderId="18" xfId="0" applyNumberFormat="1" applyFont="1" applyFill="1" applyBorder="1" applyAlignment="1" applyProtection="1">
      <alignment horizontal="center"/>
      <protection/>
    </xf>
    <xf numFmtId="0" fontId="21" fillId="26" borderId="0" xfId="0" applyFont="1" applyFill="1" applyBorder="1" applyAlignment="1">
      <alignment/>
    </xf>
    <xf numFmtId="0" fontId="23" fillId="26" borderId="18" xfId="0" applyFont="1" applyFill="1" applyBorder="1" applyAlignment="1">
      <alignment horizontal="center"/>
    </xf>
    <xf numFmtId="1" fontId="21" fillId="25" borderId="0" xfId="0" applyNumberFormat="1" applyFont="1" applyFill="1" applyBorder="1" applyAlignment="1">
      <alignment horizontal="right"/>
    </xf>
    <xf numFmtId="0" fontId="21" fillId="25" borderId="0" xfId="0" applyFont="1" applyFill="1" applyBorder="1" applyAlignment="1">
      <alignment/>
    </xf>
    <xf numFmtId="0" fontId="23" fillId="25" borderId="18" xfId="0" applyFont="1" applyFill="1" applyBorder="1" applyAlignment="1">
      <alignment horizontal="center"/>
    </xf>
    <xf numFmtId="1" fontId="21" fillId="26" borderId="0" xfId="0" applyNumberFormat="1" applyFont="1" applyFill="1" applyBorder="1" applyAlignment="1">
      <alignment/>
    </xf>
    <xf numFmtId="1" fontId="21" fillId="25" borderId="0" xfId="0" applyNumberFormat="1" applyFont="1" applyFill="1" applyBorder="1" applyAlignment="1">
      <alignment/>
    </xf>
    <xf numFmtId="0" fontId="21" fillId="26" borderId="0" xfId="0" applyFont="1" applyFill="1" applyBorder="1" applyAlignment="1">
      <alignment horizontal="right"/>
    </xf>
    <xf numFmtId="1" fontId="23" fillId="26" borderId="18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1" fillId="0" borderId="0" xfId="0" applyNumberFormat="1" applyFont="1" applyBorder="1" applyAlignment="1" applyProtection="1">
      <alignment horizontal="right"/>
      <protection/>
    </xf>
    <xf numFmtId="49" fontId="23" fillId="24" borderId="0" xfId="0" applyNumberFormat="1" applyFont="1" applyFill="1" applyBorder="1" applyAlignment="1" applyProtection="1">
      <alignment horizontal="center"/>
      <protection/>
    </xf>
    <xf numFmtId="0" fontId="0" fillId="26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23" fillId="24" borderId="0" xfId="0" applyFont="1" applyFill="1" applyBorder="1" applyAlignment="1">
      <alignment horizontal="center"/>
    </xf>
    <xf numFmtId="49" fontId="23" fillId="24" borderId="17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2" fillId="24" borderId="13" xfId="0" applyFont="1" applyFill="1" applyBorder="1" applyAlignment="1" applyProtection="1">
      <alignment horizontal="left"/>
      <protection/>
    </xf>
    <xf numFmtId="49" fontId="23" fillId="24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0" fillId="25" borderId="10" xfId="0" applyFill="1" applyBorder="1" applyAlignment="1">
      <alignment/>
    </xf>
    <xf numFmtId="0" fontId="0" fillId="25" borderId="26" xfId="0" applyFill="1" applyBorder="1" applyAlignment="1">
      <alignment/>
    </xf>
    <xf numFmtId="173" fontId="0" fillId="0" borderId="0" xfId="0" applyNumberFormat="1" applyFill="1" applyAlignment="1">
      <alignment/>
    </xf>
    <xf numFmtId="0" fontId="22" fillId="24" borderId="13" xfId="0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18" xfId="0" applyFont="1" applyFill="1" applyBorder="1" applyAlignment="1" applyProtection="1">
      <alignment horizontal="center"/>
      <protection/>
    </xf>
    <xf numFmtId="49" fontId="23" fillId="24" borderId="0" xfId="0" applyNumberFormat="1" applyFont="1" applyFill="1" applyBorder="1" applyAlignment="1" applyProtection="1">
      <alignment horizontal="center"/>
      <protection/>
    </xf>
    <xf numFmtId="1" fontId="23" fillId="25" borderId="18" xfId="0" applyNumberFormat="1" applyFont="1" applyFill="1" applyBorder="1" applyAlignment="1">
      <alignment horizontal="center"/>
    </xf>
    <xf numFmtId="0" fontId="23" fillId="24" borderId="27" xfId="0" applyFont="1" applyFill="1" applyBorder="1" applyAlignment="1">
      <alignment/>
    </xf>
    <xf numFmtId="0" fontId="23" fillId="24" borderId="11" xfId="0" applyFont="1" applyFill="1" applyBorder="1" applyAlignment="1">
      <alignment/>
    </xf>
    <xf numFmtId="49" fontId="23" fillId="24" borderId="11" xfId="0" applyNumberFormat="1" applyFont="1" applyFill="1" applyBorder="1" applyAlignment="1">
      <alignment horizontal="right"/>
    </xf>
    <xf numFmtId="49" fontId="23" fillId="24" borderId="11" xfId="0" applyNumberFormat="1" applyFont="1" applyFill="1" applyBorder="1" applyAlignment="1">
      <alignment/>
    </xf>
    <xf numFmtId="0" fontId="23" fillId="25" borderId="0" xfId="0" applyFont="1" applyFill="1" applyBorder="1" applyAlignment="1">
      <alignment horizontal="center"/>
    </xf>
    <xf numFmtId="0" fontId="23" fillId="26" borderId="0" xfId="0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0" fontId="23" fillId="24" borderId="13" xfId="0" applyFont="1" applyFill="1" applyBorder="1" applyAlignment="1" quotePrefix="1">
      <alignment horizontal="center"/>
    </xf>
    <xf numFmtId="0" fontId="0" fillId="24" borderId="12" xfId="0" applyFill="1" applyBorder="1" applyAlignment="1">
      <alignment horizontal="center"/>
    </xf>
    <xf numFmtId="0" fontId="0" fillId="27" borderId="13" xfId="0" applyFill="1" applyBorder="1" applyAlignment="1">
      <alignment/>
    </xf>
    <xf numFmtId="0" fontId="23" fillId="27" borderId="11" xfId="0" applyFont="1" applyFill="1" applyBorder="1" applyAlignment="1" applyProtection="1">
      <alignment/>
      <protection/>
    </xf>
    <xf numFmtId="0" fontId="0" fillId="27" borderId="0" xfId="0" applyFill="1" applyBorder="1" applyAlignment="1">
      <alignment/>
    </xf>
    <xf numFmtId="0" fontId="0" fillId="27" borderId="18" xfId="0" applyFill="1" applyBorder="1" applyAlignment="1">
      <alignment/>
    </xf>
    <xf numFmtId="49" fontId="21" fillId="27" borderId="0" xfId="0" applyNumberFormat="1" applyFont="1" applyFill="1" applyBorder="1" applyAlignment="1" applyProtection="1">
      <alignment horizontal="left" vertical="center"/>
      <protection/>
    </xf>
    <xf numFmtId="49" fontId="21" fillId="27" borderId="0" xfId="0" applyNumberFormat="1" applyFont="1" applyFill="1" applyBorder="1" applyAlignment="1" applyProtection="1">
      <alignment vertical="center"/>
      <protection/>
    </xf>
    <xf numFmtId="0" fontId="21" fillId="27" borderId="0" xfId="0" applyFont="1" applyFill="1" applyBorder="1" applyAlignment="1">
      <alignment/>
    </xf>
    <xf numFmtId="0" fontId="21" fillId="27" borderId="0" xfId="0" applyFont="1" applyFill="1" applyBorder="1" applyAlignment="1">
      <alignment/>
    </xf>
    <xf numFmtId="0" fontId="0" fillId="27" borderId="28" xfId="0" applyFill="1" applyBorder="1" applyAlignment="1">
      <alignment/>
    </xf>
    <xf numFmtId="0" fontId="0" fillId="27" borderId="29" xfId="0" applyFill="1" applyBorder="1" applyAlignment="1">
      <alignment/>
    </xf>
    <xf numFmtId="0" fontId="0" fillId="27" borderId="30" xfId="0" applyFill="1" applyBorder="1" applyAlignment="1">
      <alignment/>
    </xf>
    <xf numFmtId="0" fontId="21" fillId="0" borderId="0" xfId="0" applyFont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18" xfId="0" applyFont="1" applyFill="1" applyBorder="1" applyAlignment="1" applyProtection="1">
      <alignment horizontal="center"/>
      <protection/>
    </xf>
    <xf numFmtId="49" fontId="23" fillId="24" borderId="0" xfId="0" applyNumberFormat="1" applyFont="1" applyFill="1" applyBorder="1" applyAlignment="1" applyProtection="1">
      <alignment horizontal="center"/>
      <protection/>
    </xf>
    <xf numFmtId="49" fontId="23" fillId="24" borderId="20" xfId="0" applyNumberFormat="1" applyFont="1" applyFill="1" applyBorder="1" applyAlignment="1" applyProtection="1">
      <alignment horizontal="center"/>
      <protection/>
    </xf>
    <xf numFmtId="0" fontId="23" fillId="24" borderId="13" xfId="0" applyFont="1" applyFill="1" applyBorder="1" applyAlignment="1" applyProtection="1">
      <alignment horizontal="center" wrapText="1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1" fillId="27" borderId="13" xfId="0" applyFont="1" applyFill="1" applyBorder="1" applyAlignment="1" applyProtection="1">
      <alignment horizontal="left"/>
      <protection/>
    </xf>
    <xf numFmtId="0" fontId="23" fillId="27" borderId="11" xfId="0" applyFont="1" applyFill="1" applyBorder="1" applyAlignment="1" applyProtection="1">
      <alignment horizontal="center"/>
      <protection/>
    </xf>
    <xf numFmtId="0" fontId="23" fillId="27" borderId="11" xfId="0" applyFont="1" applyFill="1" applyBorder="1" applyAlignment="1" applyProtection="1">
      <alignment horizontal="left"/>
      <protection/>
    </xf>
    <xf numFmtId="0" fontId="23" fillId="27" borderId="0" xfId="0" applyFont="1" applyFill="1" applyBorder="1" applyAlignment="1" applyProtection="1">
      <alignment horizontal="left"/>
      <protection/>
    </xf>
    <xf numFmtId="0" fontId="1" fillId="27" borderId="0" xfId="0" applyFont="1" applyFill="1" applyBorder="1" applyAlignment="1">
      <alignment/>
    </xf>
    <xf numFmtId="0" fontId="23" fillId="27" borderId="0" xfId="0" applyFont="1" applyFill="1" applyBorder="1" applyAlignment="1" applyProtection="1">
      <alignment horizontal="right"/>
      <protection/>
    </xf>
    <xf numFmtId="0" fontId="0" fillId="27" borderId="0" xfId="0" applyFill="1" applyAlignment="1">
      <alignment/>
    </xf>
    <xf numFmtId="0" fontId="0" fillId="27" borderId="11" xfId="0" applyFill="1" applyBorder="1" applyAlignment="1">
      <alignment/>
    </xf>
    <xf numFmtId="49" fontId="21" fillId="27" borderId="0" xfId="0" applyNumberFormat="1" applyFont="1" applyFill="1" applyBorder="1" applyAlignment="1" applyProtection="1">
      <alignment/>
      <protection/>
    </xf>
    <xf numFmtId="0" fontId="23" fillId="27" borderId="28" xfId="0" applyFont="1" applyFill="1" applyBorder="1" applyAlignment="1">
      <alignment/>
    </xf>
    <xf numFmtId="1" fontId="21" fillId="27" borderId="29" xfId="0" applyNumberFormat="1" applyFont="1" applyFill="1" applyBorder="1" applyAlignment="1" applyProtection="1">
      <alignment horizontal="right"/>
      <protection/>
    </xf>
    <xf numFmtId="49" fontId="21" fillId="27" borderId="29" xfId="0" applyNumberFormat="1" applyFont="1" applyFill="1" applyBorder="1" applyAlignment="1" applyProtection="1">
      <alignment vertical="center"/>
      <protection/>
    </xf>
    <xf numFmtId="0" fontId="23" fillId="27" borderId="29" xfId="0" applyFont="1" applyFill="1" applyBorder="1" applyAlignment="1">
      <alignment/>
    </xf>
    <xf numFmtId="0" fontId="21" fillId="27" borderId="29" xfId="0" applyNumberFormat="1" applyFont="1" applyFill="1" applyBorder="1" applyAlignment="1">
      <alignment horizontal="right"/>
    </xf>
    <xf numFmtId="1" fontId="21" fillId="27" borderId="29" xfId="0" applyNumberFormat="1" applyFont="1" applyFill="1" applyBorder="1" applyAlignment="1">
      <alignment horizontal="right"/>
    </xf>
    <xf numFmtId="0" fontId="23" fillId="27" borderId="29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1-36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India"/>
      <sheetName val="Language-wi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36.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36.4"/>
      <sheetName val="table 36.2"/>
      <sheetName val="table 36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8"/>
  <sheetViews>
    <sheetView zoomScaleSheetLayoutView="100" zoomScalePageLayoutView="0" workbookViewId="0" topLeftCell="A1">
      <selection activeCell="F34" sqref="F34"/>
    </sheetView>
  </sheetViews>
  <sheetFormatPr defaultColWidth="9.00390625" defaultRowHeight="12.75"/>
  <cols>
    <col min="1" max="1" width="12.625" style="0" customWidth="1"/>
    <col min="2" max="2" width="9.75390625" style="0" customWidth="1"/>
    <col min="3" max="3" width="10.875" style="0" customWidth="1"/>
    <col min="4" max="4" width="9.75390625" style="0" customWidth="1"/>
    <col min="5" max="5" width="9.125" style="0" customWidth="1"/>
    <col min="8" max="8" width="9.50390625" style="0" customWidth="1"/>
    <col min="20" max="20" width="8.75390625" style="0" customWidth="1"/>
    <col min="21" max="21" width="10.125" style="0" customWidth="1"/>
    <col min="22" max="22" width="14.25390625" style="0" customWidth="1"/>
  </cols>
  <sheetData>
    <row r="1" spans="1:62" ht="16.5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  <c r="T1" s="75"/>
      <c r="U1" s="91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</row>
    <row r="2" spans="1:62" ht="21" customHeight="1">
      <c r="A2" s="129"/>
      <c r="B2" s="156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56" t="s">
        <v>0</v>
      </c>
      <c r="M2" s="156"/>
      <c r="N2" s="156"/>
      <c r="O2" s="156"/>
      <c r="P2" s="156"/>
      <c r="Q2" s="156"/>
      <c r="R2" s="156"/>
      <c r="S2" s="156"/>
      <c r="T2" s="156"/>
      <c r="U2" s="157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</row>
    <row r="3" spans="1:62" ht="17.25" customHeight="1">
      <c r="A3" s="72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</row>
    <row r="4" spans="1:62" ht="17.25" customHeight="1">
      <c r="A4" s="129"/>
      <c r="B4" s="156" t="s">
        <v>1</v>
      </c>
      <c r="C4" s="156"/>
      <c r="D4" s="156"/>
      <c r="E4" s="156"/>
      <c r="F4" s="156"/>
      <c r="G4" s="156"/>
      <c r="H4" s="156"/>
      <c r="I4" s="156"/>
      <c r="J4" s="156"/>
      <c r="K4" s="156"/>
      <c r="L4" s="156" t="s">
        <v>1</v>
      </c>
      <c r="M4" s="156"/>
      <c r="N4" s="156"/>
      <c r="O4" s="156"/>
      <c r="P4" s="156"/>
      <c r="Q4" s="156"/>
      <c r="R4" s="156"/>
      <c r="S4" s="156"/>
      <c r="T4" s="156"/>
      <c r="U4" s="156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</row>
    <row r="5" spans="1:62" ht="18" customHeight="1">
      <c r="A5" s="37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55"/>
      <c r="M5" s="55"/>
      <c r="N5" s="55"/>
      <c r="O5" s="55"/>
      <c r="P5" s="55"/>
      <c r="Q5" s="55"/>
      <c r="R5" s="55"/>
      <c r="S5" s="55"/>
      <c r="T5" s="55"/>
      <c r="U5" s="92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</row>
    <row r="6" spans="1:62" ht="18" customHeight="1">
      <c r="A6" s="134"/>
      <c r="B6" s="135"/>
      <c r="C6" s="136"/>
      <c r="D6" s="136"/>
      <c r="E6" s="137"/>
      <c r="F6" s="135"/>
      <c r="G6" s="137"/>
      <c r="H6" s="136"/>
      <c r="I6" s="135"/>
      <c r="J6" s="135"/>
      <c r="K6" s="136"/>
      <c r="L6" s="28"/>
      <c r="M6" s="28"/>
      <c r="N6" s="28"/>
      <c r="O6" s="28"/>
      <c r="P6" s="29"/>
      <c r="Q6" s="28"/>
      <c r="R6" s="28"/>
      <c r="S6" s="28"/>
      <c r="T6" s="28"/>
      <c r="U6" s="93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</row>
    <row r="7" spans="1:62" ht="16.5" customHeight="1">
      <c r="A7" s="61" t="s">
        <v>118</v>
      </c>
      <c r="B7" s="132" t="s">
        <v>3</v>
      </c>
      <c r="C7" s="132" t="s">
        <v>2</v>
      </c>
      <c r="D7" s="34" t="s">
        <v>92</v>
      </c>
      <c r="E7" s="132" t="s">
        <v>4</v>
      </c>
      <c r="F7" s="132" t="s">
        <v>91</v>
      </c>
      <c r="G7" s="132" t="s">
        <v>5</v>
      </c>
      <c r="H7" s="132" t="s">
        <v>6</v>
      </c>
      <c r="I7" s="132" t="s">
        <v>90</v>
      </c>
      <c r="J7" s="132" t="s">
        <v>7</v>
      </c>
      <c r="K7" s="132" t="s">
        <v>8</v>
      </c>
      <c r="L7" s="123" t="s">
        <v>65</v>
      </c>
      <c r="M7" s="123" t="s">
        <v>66</v>
      </c>
      <c r="N7" s="123" t="s">
        <v>67</v>
      </c>
      <c r="O7" s="123" t="s">
        <v>68</v>
      </c>
      <c r="P7" s="123" t="s">
        <v>69</v>
      </c>
      <c r="Q7" s="123" t="s">
        <v>70</v>
      </c>
      <c r="R7" s="123" t="s">
        <v>71</v>
      </c>
      <c r="S7" s="123" t="s">
        <v>72</v>
      </c>
      <c r="T7" s="123" t="s">
        <v>73</v>
      </c>
      <c r="U7" s="94" t="s">
        <v>74</v>
      </c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</row>
    <row r="8" spans="1:62" ht="18" customHeight="1">
      <c r="A8" s="64"/>
      <c r="B8" s="33"/>
      <c r="C8" s="33"/>
      <c r="D8" s="123"/>
      <c r="E8" s="33"/>
      <c r="F8" s="34"/>
      <c r="G8" s="33"/>
      <c r="H8" s="33"/>
      <c r="I8" s="34"/>
      <c r="J8" s="33"/>
      <c r="K8" s="33"/>
      <c r="L8" s="33"/>
      <c r="M8" s="34"/>
      <c r="N8" s="33"/>
      <c r="O8" s="33"/>
      <c r="P8" s="33"/>
      <c r="Q8" s="33"/>
      <c r="R8" s="34"/>
      <c r="S8" s="34"/>
      <c r="T8" s="33"/>
      <c r="U8" s="95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</row>
    <row r="9" spans="1:62" ht="18.75" customHeight="1">
      <c r="A9" s="9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/>
      <c r="S9" s="30"/>
      <c r="T9" s="30"/>
      <c r="U9" s="97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</row>
    <row r="10" spans="1:62" ht="18" customHeight="1">
      <c r="A10" s="61" t="s">
        <v>9</v>
      </c>
      <c r="B10" s="34" t="s">
        <v>11</v>
      </c>
      <c r="C10" s="34" t="s">
        <v>10</v>
      </c>
      <c r="D10" s="34" t="s">
        <v>12</v>
      </c>
      <c r="E10" s="34" t="s">
        <v>13</v>
      </c>
      <c r="F10" s="34" t="s">
        <v>14</v>
      </c>
      <c r="G10" s="34" t="s">
        <v>15</v>
      </c>
      <c r="H10" s="34" t="s">
        <v>16</v>
      </c>
      <c r="I10" s="34" t="s">
        <v>17</v>
      </c>
      <c r="J10" s="34" t="s">
        <v>18</v>
      </c>
      <c r="K10" s="34" t="s">
        <v>19</v>
      </c>
      <c r="L10" s="34" t="s">
        <v>75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34" t="s">
        <v>81</v>
      </c>
      <c r="S10" s="34" t="s">
        <v>82</v>
      </c>
      <c r="T10" s="34" t="s">
        <v>83</v>
      </c>
      <c r="U10" s="82">
        <v>21</v>
      </c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</row>
    <row r="11" spans="1:62" ht="18" customHeight="1">
      <c r="A11" s="54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30"/>
      <c r="M11" s="30"/>
      <c r="N11" s="30"/>
      <c r="O11" s="30"/>
      <c r="P11" s="30"/>
      <c r="Q11" s="30"/>
      <c r="R11" s="30"/>
      <c r="S11" s="30"/>
      <c r="T11" s="31"/>
      <c r="U11" s="98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</row>
    <row r="12" spans="1:62" ht="18" customHeight="1">
      <c r="A12" s="64"/>
      <c r="B12" s="38"/>
      <c r="C12" s="38"/>
      <c r="D12" s="38"/>
      <c r="E12" s="38"/>
      <c r="F12" s="38"/>
      <c r="G12" s="38"/>
      <c r="H12" s="38"/>
      <c r="I12" s="38"/>
      <c r="J12" s="39"/>
      <c r="K12" s="39"/>
      <c r="L12" s="40"/>
      <c r="M12" s="40"/>
      <c r="N12" s="40"/>
      <c r="O12" s="40"/>
      <c r="P12" s="40"/>
      <c r="Q12" s="40"/>
      <c r="R12" s="40"/>
      <c r="S12" s="40"/>
      <c r="T12" s="41"/>
      <c r="U12" s="9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</row>
    <row r="13" spans="1:62" ht="18" customHeight="1">
      <c r="A13" s="61" t="s">
        <v>20</v>
      </c>
      <c r="B13" s="100">
        <v>7596</v>
      </c>
      <c r="C13" s="100">
        <v>20589</v>
      </c>
      <c r="D13" s="100">
        <v>226</v>
      </c>
      <c r="E13" s="100">
        <v>2741</v>
      </c>
      <c r="F13" s="100">
        <v>2215</v>
      </c>
      <c r="G13" s="100">
        <v>1816</v>
      </c>
      <c r="H13" s="100">
        <v>1</v>
      </c>
      <c r="I13" s="100">
        <v>1505</v>
      </c>
      <c r="J13" s="100">
        <v>2943</v>
      </c>
      <c r="K13" s="100">
        <v>752</v>
      </c>
      <c r="L13" s="100">
        <v>911</v>
      </c>
      <c r="M13" s="100">
        <v>56</v>
      </c>
      <c r="N13" s="100">
        <v>110</v>
      </c>
      <c r="O13" s="100">
        <v>2119</v>
      </c>
      <c r="P13" s="100">
        <v>1289</v>
      </c>
      <c r="Q13" s="100">
        <v>2906</v>
      </c>
      <c r="R13" s="100">
        <v>3088</v>
      </c>
      <c r="S13" s="100">
        <v>586</v>
      </c>
      <c r="T13" s="100">
        <v>511</v>
      </c>
      <c r="U13" s="101">
        <f>SUM(B13:K13)+SUM(L13:T13)</f>
        <v>51960</v>
      </c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</row>
    <row r="14" spans="1:66" ht="18" customHeight="1">
      <c r="A14" s="141" t="s">
        <v>21</v>
      </c>
      <c r="B14" s="102">
        <v>8141</v>
      </c>
      <c r="C14" s="102">
        <v>22067</v>
      </c>
      <c r="D14" s="102">
        <v>235</v>
      </c>
      <c r="E14" s="102">
        <v>2869</v>
      </c>
      <c r="F14" s="102">
        <v>2421</v>
      </c>
      <c r="G14" s="102">
        <v>2042</v>
      </c>
      <c r="H14" s="102">
        <f>SUM(AI55:AI93)</f>
        <v>0</v>
      </c>
      <c r="I14" s="102">
        <v>1578</v>
      </c>
      <c r="J14" s="102">
        <v>3138</v>
      </c>
      <c r="K14" s="102">
        <v>800</v>
      </c>
      <c r="L14" s="103">
        <v>956</v>
      </c>
      <c r="M14" s="103">
        <v>63</v>
      </c>
      <c r="N14" s="103">
        <v>115</v>
      </c>
      <c r="O14" s="103">
        <v>2304</v>
      </c>
      <c r="P14" s="103">
        <v>1476</v>
      </c>
      <c r="Q14" s="103">
        <v>2983</v>
      </c>
      <c r="R14" s="103">
        <v>3437</v>
      </c>
      <c r="S14" s="103">
        <v>628</v>
      </c>
      <c r="T14" s="103">
        <v>529</v>
      </c>
      <c r="U14" s="104">
        <f>SUM(B14:K14)+SUM(L14:T14)</f>
        <v>55782</v>
      </c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N14" s="15"/>
    </row>
    <row r="15" spans="1:66" s="46" customFormat="1" ht="18" customHeight="1">
      <c r="A15" s="141" t="s">
        <v>22</v>
      </c>
      <c r="B15" s="105">
        <v>8492</v>
      </c>
      <c r="C15" s="105">
        <v>23169</v>
      </c>
      <c r="D15" s="105">
        <v>244</v>
      </c>
      <c r="E15" s="105">
        <v>2933</v>
      </c>
      <c r="F15" s="105">
        <v>2535</v>
      </c>
      <c r="G15" s="105">
        <v>2163</v>
      </c>
      <c r="H15" s="105">
        <v>1</v>
      </c>
      <c r="I15" s="105">
        <v>1646</v>
      </c>
      <c r="J15" s="105">
        <v>3288</v>
      </c>
      <c r="K15" s="105">
        <v>846</v>
      </c>
      <c r="L15" s="100">
        <v>978</v>
      </c>
      <c r="M15" s="100">
        <v>60</v>
      </c>
      <c r="N15" s="100">
        <v>115</v>
      </c>
      <c r="O15" s="100">
        <v>2424</v>
      </c>
      <c r="P15" s="100">
        <v>1628</v>
      </c>
      <c r="Q15" s="100">
        <v>3047</v>
      </c>
      <c r="R15" s="100">
        <v>3699</v>
      </c>
      <c r="S15" s="100">
        <v>657</v>
      </c>
      <c r="T15" s="100">
        <v>544</v>
      </c>
      <c r="U15" s="101">
        <f>SUM(B15:K15)+SUM(L15:T15)</f>
        <v>58469</v>
      </c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N15" s="47"/>
    </row>
    <row r="16" spans="1:66" ht="18" customHeight="1">
      <c r="A16" s="141" t="s">
        <v>23</v>
      </c>
      <c r="B16" s="106">
        <v>8768</v>
      </c>
      <c r="C16" s="106">
        <v>24017</v>
      </c>
      <c r="D16" s="106">
        <v>254</v>
      </c>
      <c r="E16" s="106">
        <v>2988</v>
      </c>
      <c r="F16" s="106">
        <v>2603</v>
      </c>
      <c r="G16" s="106">
        <v>2237</v>
      </c>
      <c r="H16" s="106">
        <v>1</v>
      </c>
      <c r="I16" s="106">
        <v>1685</v>
      </c>
      <c r="J16" s="106">
        <v>3387</v>
      </c>
      <c r="K16" s="106">
        <v>866</v>
      </c>
      <c r="L16" s="103">
        <v>1003</v>
      </c>
      <c r="M16" s="103">
        <v>61</v>
      </c>
      <c r="N16" s="103">
        <v>116</v>
      </c>
      <c r="O16" s="103">
        <v>2498</v>
      </c>
      <c r="P16" s="103">
        <v>1744</v>
      </c>
      <c r="Q16" s="103">
        <v>3078</v>
      </c>
      <c r="R16" s="103">
        <v>3864</v>
      </c>
      <c r="S16" s="103">
        <v>689</v>
      </c>
      <c r="T16" s="103">
        <v>554</v>
      </c>
      <c r="U16" s="104">
        <f>SUM(B16:K16)+SUM(L16:T16)</f>
        <v>60413</v>
      </c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N16" s="15"/>
    </row>
    <row r="17" spans="1:66" s="46" customFormat="1" ht="18" customHeight="1">
      <c r="A17" s="141" t="s">
        <v>24</v>
      </c>
      <c r="B17" s="105">
        <v>9064</v>
      </c>
      <c r="C17" s="105">
        <v>24924</v>
      </c>
      <c r="D17" s="105">
        <v>267</v>
      </c>
      <c r="E17" s="105">
        <v>3050</v>
      </c>
      <c r="F17" s="105">
        <v>2700</v>
      </c>
      <c r="G17" s="105">
        <v>2314</v>
      </c>
      <c r="H17" s="105">
        <v>1</v>
      </c>
      <c r="I17" s="105">
        <v>1720</v>
      </c>
      <c r="J17" s="105">
        <v>3550</v>
      </c>
      <c r="K17" s="105">
        <v>900</v>
      </c>
      <c r="L17" s="100">
        <v>1026</v>
      </c>
      <c r="M17" s="100">
        <v>63</v>
      </c>
      <c r="N17" s="100">
        <v>118</v>
      </c>
      <c r="O17" s="100">
        <v>2579</v>
      </c>
      <c r="P17" s="100">
        <v>1815</v>
      </c>
      <c r="Q17" s="100">
        <v>3126</v>
      </c>
      <c r="R17" s="100">
        <v>3999</v>
      </c>
      <c r="S17" s="100">
        <v>709</v>
      </c>
      <c r="T17" s="107" t="s">
        <v>84</v>
      </c>
      <c r="U17" s="108">
        <f>SUM(B17:K17)+SUM(L17:T17)+558</f>
        <v>62483</v>
      </c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N17" s="47"/>
    </row>
    <row r="18" spans="1:66" ht="18" customHeight="1">
      <c r="A18" s="141" t="s">
        <v>25</v>
      </c>
      <c r="B18" s="106">
        <v>9445</v>
      </c>
      <c r="C18" s="106">
        <v>25831</v>
      </c>
      <c r="D18" s="106">
        <v>273</v>
      </c>
      <c r="E18" s="106">
        <v>3113</v>
      </c>
      <c r="F18" s="106">
        <v>2841</v>
      </c>
      <c r="G18" s="106">
        <v>2379</v>
      </c>
      <c r="H18" s="106">
        <v>3</v>
      </c>
      <c r="I18" s="106">
        <v>1785</v>
      </c>
      <c r="J18" s="106">
        <v>3752</v>
      </c>
      <c r="K18" s="106">
        <v>952</v>
      </c>
      <c r="L18" s="103">
        <v>1046</v>
      </c>
      <c r="M18" s="103">
        <v>66</v>
      </c>
      <c r="N18" s="103">
        <v>119</v>
      </c>
      <c r="O18" s="103">
        <v>2674</v>
      </c>
      <c r="P18" s="103">
        <v>1961</v>
      </c>
      <c r="Q18" s="103">
        <v>3186</v>
      </c>
      <c r="R18" s="103">
        <v>4237</v>
      </c>
      <c r="S18" s="103">
        <v>752</v>
      </c>
      <c r="T18" s="103">
        <v>583</v>
      </c>
      <c r="U18" s="104">
        <f>SUM(B18:K18)+SUM(L18:T18)</f>
        <v>64998</v>
      </c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N18" s="15"/>
    </row>
    <row r="19" spans="1:66" s="46" customFormat="1" ht="18" customHeight="1">
      <c r="A19" s="141" t="s">
        <v>26</v>
      </c>
      <c r="B19" s="100">
        <f>SUM('State-wise'!B13:B49)</f>
        <v>10529</v>
      </c>
      <c r="C19" s="100">
        <f>SUM('State-wise'!F13:F49)</f>
        <v>29090</v>
      </c>
      <c r="D19" s="100">
        <f>SUM('State-wise'!J13:J49)</f>
        <v>296</v>
      </c>
      <c r="E19" s="100">
        <f>SUM('State-wise'!N13:N49)</f>
        <v>3317</v>
      </c>
      <c r="F19" s="100">
        <f>SUM('State-wise'!R13:R49)</f>
        <v>3129</v>
      </c>
      <c r="G19" s="100">
        <f>SUM('State-wise'!V13:V49)</f>
        <v>2743</v>
      </c>
      <c r="H19" s="100">
        <f>SUM('State-wise'!Z13:Z49)</f>
        <v>3</v>
      </c>
      <c r="I19" s="100">
        <f>SUM('State-wise'!AD13:AD49)</f>
        <v>1953</v>
      </c>
      <c r="J19" s="100">
        <f>SUM('State-wise'!AH13:AH49)</f>
        <v>4422</v>
      </c>
      <c r="K19" s="100">
        <f>SUM('State-wise'!AL13:AL49)</f>
        <v>1086</v>
      </c>
      <c r="L19" s="100">
        <f>SUM('State-wise'!AP13:AP49)</f>
        <v>1084</v>
      </c>
      <c r="M19" s="100">
        <f>SUM('State-wise'!AT13:AT49)</f>
        <v>67</v>
      </c>
      <c r="N19" s="100">
        <f>SUM('State-wise'!AX13:AX49)</f>
        <v>121</v>
      </c>
      <c r="O19" s="100">
        <f>SUM('State-wise'!BB13:BB49)</f>
        <v>2983</v>
      </c>
      <c r="P19" s="100">
        <f>SUM('State-wise'!BF13:BF49)</f>
        <v>2392</v>
      </c>
      <c r="Q19" s="100">
        <f>SUM('State-wise'!BJ13:BJ49)</f>
        <v>3496</v>
      </c>
      <c r="R19" s="100">
        <f>SUM('State-wise'!BN13:BN49)</f>
        <v>4893</v>
      </c>
      <c r="S19" s="100">
        <f>SUM('State-wise'!BR13:BR49)</f>
        <v>910</v>
      </c>
      <c r="T19" s="100">
        <f>SUM('State-wise'!BV13:BV49)</f>
        <v>683</v>
      </c>
      <c r="U19" s="101">
        <f>SUM(B19:K19)+SUM(L19:T19)</f>
        <v>73197</v>
      </c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N19" s="47"/>
    </row>
    <row r="20" spans="1:66" ht="18.75" customHeight="1">
      <c r="A20" s="142" t="s">
        <v>87</v>
      </c>
      <c r="B20" s="103">
        <v>10529</v>
      </c>
      <c r="C20" s="103">
        <v>29090</v>
      </c>
      <c r="D20" s="103">
        <v>296</v>
      </c>
      <c r="E20" s="103">
        <v>3317</v>
      </c>
      <c r="F20" s="103">
        <v>3130</v>
      </c>
      <c r="G20" s="103">
        <v>2743</v>
      </c>
      <c r="H20" s="103">
        <v>3</v>
      </c>
      <c r="I20" s="103">
        <v>1949</v>
      </c>
      <c r="J20" s="103">
        <v>4422</v>
      </c>
      <c r="K20" s="103">
        <v>1086</v>
      </c>
      <c r="L20" s="103">
        <v>1084</v>
      </c>
      <c r="M20" s="103">
        <v>67</v>
      </c>
      <c r="N20" s="103">
        <v>121</v>
      </c>
      <c r="O20" s="103">
        <v>2983</v>
      </c>
      <c r="P20" s="103">
        <v>2392</v>
      </c>
      <c r="Q20" s="103">
        <v>3496</v>
      </c>
      <c r="R20" s="103">
        <v>4893</v>
      </c>
      <c r="S20" s="103">
        <v>862</v>
      </c>
      <c r="T20" s="103">
        <v>683</v>
      </c>
      <c r="U20" s="104">
        <v>73146</v>
      </c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N20" s="15"/>
    </row>
    <row r="21" spans="1:66" s="46" customFormat="1" ht="16.5" customHeight="1">
      <c r="A21" s="142" t="s">
        <v>164</v>
      </c>
      <c r="B21" s="105">
        <v>10972</v>
      </c>
      <c r="C21" s="105">
        <v>30865</v>
      </c>
      <c r="D21" s="105">
        <v>302</v>
      </c>
      <c r="E21" s="105">
        <v>3415</v>
      </c>
      <c r="F21" s="105">
        <v>3318</v>
      </c>
      <c r="G21" s="105">
        <v>2959</v>
      </c>
      <c r="H21" s="105">
        <v>3</v>
      </c>
      <c r="I21" s="105">
        <v>2031</v>
      </c>
      <c r="J21" s="105">
        <v>4705</v>
      </c>
      <c r="K21" s="105">
        <v>1149</v>
      </c>
      <c r="L21" s="105">
        <v>1114</v>
      </c>
      <c r="M21" s="105">
        <v>69</v>
      </c>
      <c r="N21" s="105">
        <v>122</v>
      </c>
      <c r="O21" s="105">
        <v>3150</v>
      </c>
      <c r="P21" s="105">
        <v>2648</v>
      </c>
      <c r="Q21" s="105">
        <v>3682</v>
      </c>
      <c r="R21" s="105">
        <v>5229</v>
      </c>
      <c r="S21" s="105">
        <v>913</v>
      </c>
      <c r="T21" s="105">
        <f>461+10+55+24+20+7+17</f>
        <v>594</v>
      </c>
      <c r="U21" s="108">
        <v>77384</v>
      </c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N21" s="47"/>
    </row>
    <row r="22" spans="1:66" ht="17.25" customHeight="1">
      <c r="A22" s="142" t="s">
        <v>165</v>
      </c>
      <c r="B22" s="106">
        <v>11478</v>
      </c>
      <c r="C22" s="106">
        <v>32793</v>
      </c>
      <c r="D22" s="106">
        <v>314</v>
      </c>
      <c r="E22" s="106">
        <v>3522</v>
      </c>
      <c r="F22" s="106">
        <v>3477</v>
      </c>
      <c r="G22" s="106">
        <v>3232</v>
      </c>
      <c r="H22" s="106">
        <v>3</v>
      </c>
      <c r="I22" s="106">
        <v>2129</v>
      </c>
      <c r="J22" s="106">
        <v>5249</v>
      </c>
      <c r="K22" s="106">
        <v>1197</v>
      </c>
      <c r="L22" s="106">
        <v>1136</v>
      </c>
      <c r="M22" s="106">
        <v>74</v>
      </c>
      <c r="N22" s="106">
        <v>124</v>
      </c>
      <c r="O22" s="106">
        <v>3342</v>
      </c>
      <c r="P22" s="106">
        <v>2959</v>
      </c>
      <c r="Q22" s="106">
        <v>3818</v>
      </c>
      <c r="R22" s="106">
        <v>5643</v>
      </c>
      <c r="S22" s="106">
        <v>966</v>
      </c>
      <c r="T22" s="106">
        <v>766</v>
      </c>
      <c r="U22" s="133">
        <v>82222</v>
      </c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N22" s="15"/>
    </row>
    <row r="23" spans="1:66" s="46" customFormat="1" ht="19.5" customHeight="1">
      <c r="A23" s="142" t="s">
        <v>166</v>
      </c>
      <c r="B23" s="105">
        <v>11940</v>
      </c>
      <c r="C23" s="105">
        <v>34653</v>
      </c>
      <c r="D23" s="105">
        <v>321</v>
      </c>
      <c r="E23" s="105">
        <v>3597</v>
      </c>
      <c r="F23" s="105">
        <v>3700</v>
      </c>
      <c r="G23" s="105">
        <v>3449</v>
      </c>
      <c r="H23" s="105">
        <v>4</v>
      </c>
      <c r="I23" s="105">
        <v>2187</v>
      </c>
      <c r="J23" s="105">
        <v>5798</v>
      </c>
      <c r="K23" s="105">
        <v>1262</v>
      </c>
      <c r="L23" s="105">
        <v>1157</v>
      </c>
      <c r="M23" s="105">
        <v>80</v>
      </c>
      <c r="N23" s="105">
        <v>124</v>
      </c>
      <c r="O23" s="105">
        <v>3488</v>
      </c>
      <c r="P23" s="105">
        <v>3264</v>
      </c>
      <c r="Q23" s="105">
        <v>3947</v>
      </c>
      <c r="R23" s="105">
        <v>5979</v>
      </c>
      <c r="S23" s="105">
        <v>1015</v>
      </c>
      <c r="T23" s="105">
        <v>790</v>
      </c>
      <c r="U23" s="108">
        <v>86754</v>
      </c>
      <c r="V23" s="90"/>
      <c r="W23" s="90"/>
      <c r="X23" s="90"/>
      <c r="Y23" s="128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N23" s="47"/>
    </row>
    <row r="24" spans="1:66" ht="15.75" customHeight="1">
      <c r="A24" s="143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7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N24" s="15"/>
    </row>
    <row r="25" spans="1:66" ht="12.75">
      <c r="A25" s="144"/>
      <c r="B25" s="145" t="s">
        <v>86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 t="s">
        <v>86</v>
      </c>
      <c r="M25" s="145"/>
      <c r="N25" s="145"/>
      <c r="O25" s="145"/>
      <c r="P25" s="146"/>
      <c r="Q25" s="146"/>
      <c r="R25" s="146"/>
      <c r="S25" s="146"/>
      <c r="T25" s="146"/>
      <c r="U25" s="147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N25" s="15"/>
    </row>
    <row r="26" spans="1:66" s="46" customFormat="1" ht="12.75">
      <c r="A26" s="144"/>
      <c r="B26" s="148" t="s">
        <v>167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 t="s">
        <v>167</v>
      </c>
      <c r="M26" s="148"/>
      <c r="N26" s="146"/>
      <c r="O26" s="146"/>
      <c r="P26" s="146"/>
      <c r="Q26" s="146"/>
      <c r="R26" s="146"/>
      <c r="S26" s="146"/>
      <c r="T26" s="146"/>
      <c r="U26" s="147"/>
      <c r="V26" s="90"/>
      <c r="W26" s="90"/>
      <c r="X26" s="90"/>
      <c r="Y26" s="14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N26" s="47"/>
    </row>
    <row r="27" spans="1:66" ht="12.75">
      <c r="A27" s="144"/>
      <c r="B27" s="149" t="s">
        <v>168</v>
      </c>
      <c r="C27" s="149"/>
      <c r="D27" s="149"/>
      <c r="E27" s="149"/>
      <c r="F27" s="149"/>
      <c r="G27" s="149"/>
      <c r="H27" s="148"/>
      <c r="I27" s="148"/>
      <c r="J27" s="148"/>
      <c r="K27" s="148"/>
      <c r="L27" s="149" t="s">
        <v>168</v>
      </c>
      <c r="M27" s="148"/>
      <c r="N27" s="146"/>
      <c r="O27" s="146"/>
      <c r="P27" s="146"/>
      <c r="Q27" s="146"/>
      <c r="R27" s="146"/>
      <c r="S27" s="146"/>
      <c r="T27" s="146"/>
      <c r="U27" s="147"/>
      <c r="V27" s="90"/>
      <c r="W27" s="90"/>
      <c r="X27" s="90"/>
      <c r="Y27" s="128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N27" s="15"/>
    </row>
    <row r="28" spans="1:66" s="46" customFormat="1" ht="12.75">
      <c r="A28" s="144"/>
      <c r="B28" s="150" t="s">
        <v>169</v>
      </c>
      <c r="C28" s="150"/>
      <c r="D28" s="150"/>
      <c r="E28" s="150"/>
      <c r="F28" s="151"/>
      <c r="G28" s="146"/>
      <c r="H28" s="146"/>
      <c r="I28" s="146"/>
      <c r="J28" s="146"/>
      <c r="K28" s="146"/>
      <c r="L28" s="150" t="s">
        <v>169</v>
      </c>
      <c r="M28" s="146"/>
      <c r="N28" s="146"/>
      <c r="O28" s="146"/>
      <c r="P28" s="146"/>
      <c r="Q28" s="146"/>
      <c r="R28" s="146"/>
      <c r="S28" s="146"/>
      <c r="T28" s="146"/>
      <c r="U28" s="147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N28" s="47"/>
    </row>
    <row r="29" spans="1:66" ht="12.75">
      <c r="A29" s="144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7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N29" s="15"/>
    </row>
    <row r="30" spans="1:66" s="46" customFormat="1" ht="13.5" thickBot="1">
      <c r="A30" s="152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4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N30" s="47"/>
    </row>
    <row r="31" spans="1:66" ht="12.7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N31" s="15"/>
    </row>
    <row r="32" spans="1:66" s="46" customFormat="1" ht="12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N32" s="47"/>
    </row>
    <row r="33" spans="1:66" ht="12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N33" s="15"/>
    </row>
    <row r="34" spans="1:66" s="46" customFormat="1" ht="12.7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N34" s="47"/>
    </row>
    <row r="35" spans="1:66" ht="12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N35" s="15"/>
    </row>
    <row r="36" spans="1:66" s="46" customFormat="1" ht="12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N36" s="47"/>
    </row>
    <row r="37" spans="1:66" ht="12.7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N37" s="15"/>
    </row>
    <row r="38" spans="1:66" s="46" customFormat="1" ht="12.7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N38" s="47"/>
    </row>
    <row r="39" spans="1:66" ht="12.7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N39" s="15"/>
    </row>
    <row r="40" spans="1:66" s="46" customFormat="1" ht="12.7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N40" s="47"/>
    </row>
    <row r="41" spans="1:66" ht="12.7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N41" s="15"/>
    </row>
    <row r="42" spans="1:66" s="46" customFormat="1" ht="12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N42" s="47"/>
    </row>
    <row r="43" spans="1:66" ht="12.7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N43" s="15"/>
    </row>
    <row r="44" spans="1:66" s="46" customFormat="1" ht="12.7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N44" s="47"/>
    </row>
    <row r="45" spans="1:66" ht="12.7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N45" s="15"/>
    </row>
    <row r="46" spans="1:66" s="46" customFormat="1" ht="12.7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N46" s="47"/>
    </row>
    <row r="47" spans="1:66" ht="12.7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N47" s="15"/>
    </row>
    <row r="48" spans="1:66" s="46" customFormat="1" ht="12.7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N48" s="47"/>
    </row>
    <row r="49" spans="1:66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N49" s="22"/>
    </row>
    <row r="50" spans="1:67" s="46" customFormat="1" ht="12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53"/>
      <c r="BL50" s="53"/>
      <c r="BM50" s="53"/>
      <c r="BN50" s="53"/>
      <c r="BO50" s="53"/>
    </row>
    <row r="51" spans="1:67" ht="12.7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25"/>
      <c r="BL51" s="25"/>
      <c r="BM51" s="25"/>
      <c r="BN51" s="25"/>
      <c r="BO51" s="25"/>
    </row>
    <row r="52" spans="1:62" ht="12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</row>
    <row r="53" spans="1:62" ht="12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</row>
    <row r="54" spans="1:62" ht="12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</row>
    <row r="55" spans="22:61" ht="12.75">
      <c r="V55" s="11"/>
      <c r="W55" s="14"/>
      <c r="X55" s="14"/>
      <c r="Y55" s="9"/>
      <c r="Z55" s="9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1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9"/>
      <c r="BH55" s="9"/>
      <c r="BI55" s="10"/>
    </row>
    <row r="56" spans="22:61" ht="12.75">
      <c r="V56" s="12"/>
      <c r="W56" s="14"/>
      <c r="X56" s="14"/>
      <c r="Y56" s="14"/>
      <c r="Z56" s="14"/>
      <c r="AA56" s="14"/>
      <c r="AB56" s="14"/>
      <c r="AC56" s="14"/>
      <c r="AD56" s="14"/>
      <c r="AE56" s="17"/>
      <c r="AF56" s="17"/>
      <c r="AG56" s="17"/>
      <c r="AH56" s="17"/>
      <c r="AI56" s="17"/>
      <c r="AJ56" s="17"/>
      <c r="AK56" s="14"/>
      <c r="AL56" s="14"/>
      <c r="AM56" s="17"/>
      <c r="AN56" s="17"/>
      <c r="AO56" s="14"/>
      <c r="AP56" s="12"/>
      <c r="AQ56" s="13"/>
      <c r="AR56" s="13"/>
      <c r="AS56" s="16"/>
      <c r="AT56" s="16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4"/>
      <c r="BH56" s="14"/>
      <c r="BI56" s="15"/>
    </row>
    <row r="57" spans="22:61" ht="12.75">
      <c r="V57" s="12"/>
      <c r="W57" s="14"/>
      <c r="X57" s="14"/>
      <c r="Y57" s="14"/>
      <c r="Z57" s="14"/>
      <c r="AA57" s="14"/>
      <c r="AB57" s="14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2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3"/>
      <c r="BF57" s="13"/>
      <c r="BG57" s="14"/>
      <c r="BH57" s="14"/>
      <c r="BI57" s="15"/>
    </row>
    <row r="58" spans="22:61" ht="12.75">
      <c r="V58" s="12"/>
      <c r="W58" s="14"/>
      <c r="X58" s="14"/>
      <c r="Y58" s="14"/>
      <c r="Z58" s="14"/>
      <c r="AA58" s="14"/>
      <c r="AB58" s="14"/>
      <c r="AC58" s="14"/>
      <c r="AD58" s="14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2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3"/>
      <c r="BB58" s="13"/>
      <c r="BC58" s="13"/>
      <c r="BD58" s="13"/>
      <c r="BE58" s="13"/>
      <c r="BF58" s="13"/>
      <c r="BG58" s="14"/>
      <c r="BH58" s="14"/>
      <c r="BI58" s="15"/>
    </row>
    <row r="59" spans="22:61" ht="12.75">
      <c r="V59" s="12"/>
      <c r="W59" s="14"/>
      <c r="X59" s="14"/>
      <c r="Y59" s="14"/>
      <c r="Z59" s="14"/>
      <c r="AA59" s="14"/>
      <c r="AB59" s="14"/>
      <c r="AC59" s="14"/>
      <c r="AD59" s="14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2"/>
      <c r="AQ59" s="13"/>
      <c r="AR59" s="13"/>
      <c r="AS59" s="13"/>
      <c r="AT59" s="13"/>
      <c r="AU59" s="16"/>
      <c r="AV59" s="16"/>
      <c r="AW59" s="16"/>
      <c r="AX59" s="16"/>
      <c r="AY59" s="16"/>
      <c r="AZ59" s="16"/>
      <c r="BA59" s="13"/>
      <c r="BB59" s="13"/>
      <c r="BC59" s="13"/>
      <c r="BD59" s="13"/>
      <c r="BE59" s="13"/>
      <c r="BF59" s="13"/>
      <c r="BG59" s="14"/>
      <c r="BH59" s="14"/>
      <c r="BI59" s="15"/>
    </row>
    <row r="60" spans="22:61" ht="12.75">
      <c r="V60" s="12"/>
      <c r="W60" s="14"/>
      <c r="X60" s="14"/>
      <c r="Y60" s="14"/>
      <c r="Z60" s="14"/>
      <c r="AA60" s="14"/>
      <c r="AB60" s="14"/>
      <c r="AC60" s="14"/>
      <c r="AD60" s="14"/>
      <c r="AE60" s="17"/>
      <c r="AF60" s="17"/>
      <c r="AG60" s="17"/>
      <c r="AH60" s="17"/>
      <c r="AI60" s="17"/>
      <c r="AJ60" s="17"/>
      <c r="AK60" s="17"/>
      <c r="AL60" s="17"/>
      <c r="AM60" s="14"/>
      <c r="AN60" s="14"/>
      <c r="AO60" s="17"/>
      <c r="AP60" s="12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3"/>
      <c r="BB60" s="13"/>
      <c r="BC60" s="13"/>
      <c r="BD60" s="13"/>
      <c r="BE60" s="13"/>
      <c r="BF60" s="13"/>
      <c r="BG60" s="13"/>
      <c r="BH60" s="13"/>
      <c r="BI60" s="15"/>
    </row>
    <row r="61" spans="22:61" ht="12.75">
      <c r="V61" s="12"/>
      <c r="W61" s="14"/>
      <c r="X61" s="14"/>
      <c r="Y61" s="14"/>
      <c r="Z61" s="14"/>
      <c r="AA61" s="17"/>
      <c r="AB61" s="17"/>
      <c r="AC61" s="17"/>
      <c r="AD61" s="17"/>
      <c r="AE61" s="17"/>
      <c r="AF61" s="17"/>
      <c r="AG61" s="14"/>
      <c r="AH61" s="14"/>
      <c r="AI61" s="17"/>
      <c r="AJ61" s="17"/>
      <c r="AK61" s="17"/>
      <c r="AL61" s="17"/>
      <c r="AM61" s="14"/>
      <c r="AN61" s="14"/>
      <c r="AO61" s="17"/>
      <c r="AP61" s="12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6"/>
      <c r="BB61" s="16"/>
      <c r="BC61" s="13"/>
      <c r="BD61" s="13"/>
      <c r="BE61" s="13"/>
      <c r="BF61" s="13"/>
      <c r="BG61" s="14"/>
      <c r="BH61" s="14"/>
      <c r="BI61" s="15"/>
    </row>
    <row r="62" spans="22:61" ht="12.75">
      <c r="V62" s="12"/>
      <c r="W62" s="14"/>
      <c r="X62" s="14"/>
      <c r="Y62" s="14"/>
      <c r="Z62" s="14"/>
      <c r="AA62" s="17"/>
      <c r="AB62" s="17"/>
      <c r="AC62" s="17"/>
      <c r="AD62" s="17"/>
      <c r="AE62" s="14"/>
      <c r="AF62" s="14"/>
      <c r="AG62" s="17"/>
      <c r="AH62" s="17"/>
      <c r="AI62" s="17"/>
      <c r="AJ62" s="17"/>
      <c r="AK62" s="14"/>
      <c r="AL62" s="14"/>
      <c r="AM62" s="14"/>
      <c r="AN62" s="14"/>
      <c r="AO62" s="14"/>
      <c r="AP62" s="12"/>
      <c r="AQ62" s="16"/>
      <c r="AR62" s="16"/>
      <c r="AS62" s="16"/>
      <c r="AT62" s="16"/>
      <c r="AU62" s="13"/>
      <c r="AV62" s="13"/>
      <c r="AW62" s="16"/>
      <c r="AX62" s="16"/>
      <c r="AY62" s="13"/>
      <c r="AZ62" s="13"/>
      <c r="BA62" s="13"/>
      <c r="BB62" s="13"/>
      <c r="BC62" s="13"/>
      <c r="BD62" s="13"/>
      <c r="BE62" s="13"/>
      <c r="BF62" s="13"/>
      <c r="BG62" s="14"/>
      <c r="BH62" s="14"/>
      <c r="BI62" s="15"/>
    </row>
    <row r="63" spans="22:61" ht="12.75">
      <c r="V63" s="12"/>
      <c r="W63" s="14"/>
      <c r="X63" s="14"/>
      <c r="Y63" s="14"/>
      <c r="Z63" s="14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2"/>
      <c r="AQ63" s="13"/>
      <c r="AR63" s="13"/>
      <c r="AS63" s="13"/>
      <c r="AT63" s="13"/>
      <c r="AU63" s="16"/>
      <c r="AV63" s="16"/>
      <c r="AW63" s="16"/>
      <c r="AX63" s="16"/>
      <c r="AY63" s="16"/>
      <c r="AZ63" s="16"/>
      <c r="BA63" s="13"/>
      <c r="BB63" s="13"/>
      <c r="BC63" s="13"/>
      <c r="BD63" s="13"/>
      <c r="BE63" s="13"/>
      <c r="BF63" s="13"/>
      <c r="BG63" s="14"/>
      <c r="BH63" s="14"/>
      <c r="BI63" s="15"/>
    </row>
    <row r="64" spans="22:61" ht="12.75">
      <c r="V64" s="12"/>
      <c r="W64" s="14"/>
      <c r="X64" s="14"/>
      <c r="Y64" s="14"/>
      <c r="Z64" s="14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2"/>
      <c r="AQ64" s="13"/>
      <c r="AR64" s="13"/>
      <c r="AS64" s="13"/>
      <c r="AT64" s="13"/>
      <c r="AU64" s="16"/>
      <c r="AV64" s="16"/>
      <c r="AW64" s="16"/>
      <c r="AX64" s="16"/>
      <c r="AY64" s="16"/>
      <c r="AZ64" s="16"/>
      <c r="BA64" s="13"/>
      <c r="BB64" s="13"/>
      <c r="BC64" s="13"/>
      <c r="BD64" s="13"/>
      <c r="BE64" s="13"/>
      <c r="BF64" s="13"/>
      <c r="BG64" s="14"/>
      <c r="BH64" s="14"/>
      <c r="BI64" s="15"/>
    </row>
    <row r="65" spans="22:61" ht="12.75">
      <c r="V65" s="12"/>
      <c r="W65" s="14"/>
      <c r="X65" s="14"/>
      <c r="Y65" s="14"/>
      <c r="Z65" s="14"/>
      <c r="AA65" s="17"/>
      <c r="AB65" s="17"/>
      <c r="AC65" s="17"/>
      <c r="AD65" s="17"/>
      <c r="AE65" s="17"/>
      <c r="AF65" s="17"/>
      <c r="AG65" s="17"/>
      <c r="AH65" s="17"/>
      <c r="AI65" s="14"/>
      <c r="AJ65" s="14"/>
      <c r="AK65" s="17"/>
      <c r="AL65" s="17"/>
      <c r="AM65" s="17"/>
      <c r="AN65" s="17"/>
      <c r="AO65" s="17"/>
      <c r="AP65" s="12"/>
      <c r="AQ65" s="13"/>
      <c r="AR65" s="13"/>
      <c r="AS65" s="13"/>
      <c r="AT65" s="13"/>
      <c r="AU65" s="16"/>
      <c r="AV65" s="16"/>
      <c r="AW65" s="16"/>
      <c r="AX65" s="16"/>
      <c r="AY65" s="16"/>
      <c r="AZ65" s="16"/>
      <c r="BA65" s="13"/>
      <c r="BB65" s="13"/>
      <c r="BC65" s="13"/>
      <c r="BD65" s="13"/>
      <c r="BE65" s="13"/>
      <c r="BF65" s="13"/>
      <c r="BG65" s="14"/>
      <c r="BH65" s="14"/>
      <c r="BI65" s="15"/>
    </row>
    <row r="66" spans="22:61" ht="12.75">
      <c r="V66" s="12"/>
      <c r="W66" s="14"/>
      <c r="X66" s="14"/>
      <c r="Y66" s="14"/>
      <c r="Z66" s="14"/>
      <c r="AA66" s="17"/>
      <c r="AB66" s="17"/>
      <c r="AC66" s="14"/>
      <c r="AD66" s="14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4"/>
      <c r="AP66" s="12"/>
      <c r="AQ66" s="16"/>
      <c r="AR66" s="16"/>
      <c r="AS66" s="13"/>
      <c r="AT66" s="13"/>
      <c r="AU66" s="16"/>
      <c r="AV66" s="16"/>
      <c r="AW66" s="16"/>
      <c r="AX66" s="16"/>
      <c r="AY66" s="16"/>
      <c r="AZ66" s="16"/>
      <c r="BA66" s="13"/>
      <c r="BB66" s="13"/>
      <c r="BC66" s="13"/>
      <c r="BD66" s="13"/>
      <c r="BE66" s="13"/>
      <c r="BF66" s="13"/>
      <c r="BG66" s="13"/>
      <c r="BH66" s="13"/>
      <c r="BI66" s="15"/>
    </row>
    <row r="67" spans="22:61" ht="12.75">
      <c r="V67" s="12"/>
      <c r="W67" s="14"/>
      <c r="X67" s="14"/>
      <c r="Y67" s="14"/>
      <c r="Z67" s="14"/>
      <c r="AA67" s="17"/>
      <c r="AB67" s="17"/>
      <c r="AC67" s="17"/>
      <c r="AD67" s="17"/>
      <c r="AE67" s="14"/>
      <c r="AF67" s="14"/>
      <c r="AG67" s="14"/>
      <c r="AH67" s="14"/>
      <c r="AI67" s="17"/>
      <c r="AJ67" s="17"/>
      <c r="AK67" s="14"/>
      <c r="AL67" s="14"/>
      <c r="AM67" s="14"/>
      <c r="AN67" s="14"/>
      <c r="AO67" s="17"/>
      <c r="AP67" s="12"/>
      <c r="AQ67" s="16"/>
      <c r="AR67" s="16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4"/>
      <c r="BH67" s="14"/>
      <c r="BI67" s="15"/>
    </row>
    <row r="68" spans="22:61" ht="12.75">
      <c r="V68" s="12"/>
      <c r="W68" s="14"/>
      <c r="X68" s="14"/>
      <c r="Y68" s="14"/>
      <c r="Z68" s="14"/>
      <c r="AA68" s="17"/>
      <c r="AB68" s="17"/>
      <c r="AC68" s="14"/>
      <c r="AD68" s="14"/>
      <c r="AE68" s="14"/>
      <c r="AF68" s="14"/>
      <c r="AG68" s="14"/>
      <c r="AH68" s="14"/>
      <c r="AI68" s="17"/>
      <c r="AJ68" s="17"/>
      <c r="AK68" s="14"/>
      <c r="AL68" s="14"/>
      <c r="AM68" s="14"/>
      <c r="AN68" s="14"/>
      <c r="AO68" s="17"/>
      <c r="AP68" s="12"/>
      <c r="AQ68" s="16"/>
      <c r="AR68" s="16"/>
      <c r="AS68" s="13"/>
      <c r="AT68" s="13"/>
      <c r="AU68" s="16"/>
      <c r="AV68" s="16"/>
      <c r="AW68" s="13"/>
      <c r="AX68" s="13"/>
      <c r="AY68" s="13"/>
      <c r="AZ68" s="13"/>
      <c r="BA68" s="16"/>
      <c r="BB68" s="16"/>
      <c r="BC68" s="13"/>
      <c r="BD68" s="13"/>
      <c r="BE68" s="13"/>
      <c r="BF68" s="13"/>
      <c r="BG68" s="14"/>
      <c r="BH68" s="14"/>
      <c r="BI68" s="15"/>
    </row>
    <row r="69" spans="22:61" ht="12.75">
      <c r="V69" s="12"/>
      <c r="W69" s="14"/>
      <c r="X69" s="14"/>
      <c r="Y69" s="14"/>
      <c r="Z69" s="14"/>
      <c r="AA69" s="17"/>
      <c r="AB69" s="17"/>
      <c r="AC69" s="17"/>
      <c r="AD69" s="17"/>
      <c r="AE69" s="14"/>
      <c r="AF69" s="14"/>
      <c r="AG69" s="17"/>
      <c r="AH69" s="17"/>
      <c r="AI69" s="17"/>
      <c r="AJ69" s="17"/>
      <c r="AK69" s="14"/>
      <c r="AL69" s="14"/>
      <c r="AM69" s="17"/>
      <c r="AN69" s="17"/>
      <c r="AO69" s="17"/>
      <c r="AP69" s="12"/>
      <c r="AQ69" s="16"/>
      <c r="AR69" s="16"/>
      <c r="AS69" s="13"/>
      <c r="AT69" s="13"/>
      <c r="AU69" s="13"/>
      <c r="AV69" s="13"/>
      <c r="AW69" s="16"/>
      <c r="AX69" s="16"/>
      <c r="AY69" s="16"/>
      <c r="AZ69" s="16"/>
      <c r="BA69" s="13"/>
      <c r="BB69" s="13"/>
      <c r="BC69" s="13"/>
      <c r="BD69" s="13"/>
      <c r="BE69" s="13"/>
      <c r="BF69" s="13"/>
      <c r="BG69" s="14"/>
      <c r="BH69" s="14"/>
      <c r="BI69" s="15"/>
    </row>
    <row r="70" spans="22:61" ht="12.75">
      <c r="V70" s="12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7"/>
      <c r="AJ70" s="17"/>
      <c r="AK70" s="14"/>
      <c r="AL70" s="14"/>
      <c r="AM70" s="14"/>
      <c r="AN70" s="14"/>
      <c r="AO70" s="14"/>
      <c r="AP70" s="12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4"/>
      <c r="BH70" s="14"/>
      <c r="BI70" s="15"/>
    </row>
    <row r="71" spans="22:61" ht="12.75">
      <c r="V71" s="12"/>
      <c r="W71" s="14"/>
      <c r="X71" s="14"/>
      <c r="Y71" s="14"/>
      <c r="Z71" s="14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2"/>
      <c r="AQ71" s="16"/>
      <c r="AR71" s="16"/>
      <c r="AS71" s="13"/>
      <c r="AT71" s="13"/>
      <c r="AU71" s="16"/>
      <c r="AV71" s="16"/>
      <c r="AW71" s="16"/>
      <c r="AX71" s="16"/>
      <c r="AY71" s="16"/>
      <c r="AZ71" s="16"/>
      <c r="BA71" s="16"/>
      <c r="BB71" s="16"/>
      <c r="BC71" s="13"/>
      <c r="BD71" s="13"/>
      <c r="BE71" s="13"/>
      <c r="BF71" s="13"/>
      <c r="BG71" s="14"/>
      <c r="BH71" s="14"/>
      <c r="BI71" s="15"/>
    </row>
    <row r="72" spans="22:61" ht="12.75">
      <c r="V72" s="12"/>
      <c r="W72" s="14"/>
      <c r="X72" s="14"/>
      <c r="Y72" s="14"/>
      <c r="Z72" s="14"/>
      <c r="AA72" s="17"/>
      <c r="AB72" s="17"/>
      <c r="AC72" s="14"/>
      <c r="AD72" s="14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2"/>
      <c r="AQ72" s="16"/>
      <c r="AR72" s="16"/>
      <c r="AS72" s="13"/>
      <c r="AT72" s="13"/>
      <c r="AU72" s="16"/>
      <c r="AV72" s="16"/>
      <c r="AW72" s="16"/>
      <c r="AX72" s="16"/>
      <c r="AY72" s="16"/>
      <c r="AZ72" s="16"/>
      <c r="BA72" s="16"/>
      <c r="BB72" s="16"/>
      <c r="BC72" s="13"/>
      <c r="BD72" s="13"/>
      <c r="BE72" s="13"/>
      <c r="BF72" s="13"/>
      <c r="BG72" s="14"/>
      <c r="BH72" s="14"/>
      <c r="BI72" s="15"/>
    </row>
    <row r="73" spans="22:61" ht="12.75">
      <c r="V73" s="12"/>
      <c r="W73" s="14"/>
      <c r="X73" s="14"/>
      <c r="Y73" s="14"/>
      <c r="Z73" s="14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2"/>
      <c r="AQ73" s="16"/>
      <c r="AR73" s="16"/>
      <c r="AS73" s="13"/>
      <c r="AT73" s="13"/>
      <c r="AU73" s="16"/>
      <c r="AV73" s="16"/>
      <c r="AW73" s="16"/>
      <c r="AX73" s="16"/>
      <c r="AY73" s="16"/>
      <c r="AZ73" s="16"/>
      <c r="BA73" s="16"/>
      <c r="BB73" s="16"/>
      <c r="BC73" s="13"/>
      <c r="BD73" s="13"/>
      <c r="BE73" s="13"/>
      <c r="BF73" s="13"/>
      <c r="BG73" s="14"/>
      <c r="BH73" s="14"/>
      <c r="BI73" s="15"/>
    </row>
    <row r="74" spans="22:61" ht="12.75">
      <c r="V74" s="12"/>
      <c r="W74" s="14"/>
      <c r="X74" s="14"/>
      <c r="Y74" s="14"/>
      <c r="Z74" s="14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2"/>
      <c r="AQ74" s="16"/>
      <c r="AR74" s="16"/>
      <c r="AS74" s="13"/>
      <c r="AT74" s="13"/>
      <c r="AU74" s="16"/>
      <c r="AV74" s="16"/>
      <c r="AW74" s="16"/>
      <c r="AX74" s="16"/>
      <c r="AY74" s="16"/>
      <c r="AZ74" s="16"/>
      <c r="BA74" s="16"/>
      <c r="BB74" s="16"/>
      <c r="BC74" s="13"/>
      <c r="BD74" s="13"/>
      <c r="BE74" s="13"/>
      <c r="BF74" s="13"/>
      <c r="BG74" s="14"/>
      <c r="BH74" s="14"/>
      <c r="BI74" s="15"/>
    </row>
    <row r="75" spans="22:61" ht="12.75">
      <c r="V75" s="12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2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4"/>
      <c r="BH75" s="14"/>
      <c r="BI75" s="15"/>
    </row>
    <row r="76" spans="22:61" ht="12.75">
      <c r="V76" s="12"/>
      <c r="W76" s="14"/>
      <c r="X76" s="14"/>
      <c r="Y76" s="14"/>
      <c r="Z76" s="14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4"/>
      <c r="AL76" s="14"/>
      <c r="AM76" s="17"/>
      <c r="AN76" s="17"/>
      <c r="AO76" s="17"/>
      <c r="AP76" s="12"/>
      <c r="AQ76" s="13"/>
      <c r="AR76" s="13"/>
      <c r="AS76" s="13"/>
      <c r="AT76" s="13"/>
      <c r="AU76" s="16"/>
      <c r="AV76" s="16"/>
      <c r="AW76" s="16"/>
      <c r="AX76" s="16"/>
      <c r="AY76" s="16"/>
      <c r="AZ76" s="16"/>
      <c r="BA76" s="13"/>
      <c r="BB76" s="13"/>
      <c r="BC76" s="13"/>
      <c r="BD76" s="13"/>
      <c r="BE76" s="13"/>
      <c r="BF76" s="13"/>
      <c r="BG76" s="16"/>
      <c r="BH76" s="16"/>
      <c r="BI76" s="15"/>
    </row>
    <row r="77" spans="22:61" ht="12.75">
      <c r="V77" s="12"/>
      <c r="W77" s="14"/>
      <c r="X77" s="14"/>
      <c r="Y77" s="14"/>
      <c r="Z77" s="14"/>
      <c r="AA77" s="17"/>
      <c r="AB77" s="17"/>
      <c r="AC77" s="14"/>
      <c r="AD77" s="14"/>
      <c r="AE77" s="17"/>
      <c r="AF77" s="17"/>
      <c r="AG77" s="17"/>
      <c r="AH77" s="17"/>
      <c r="AI77" s="17"/>
      <c r="AJ77" s="17"/>
      <c r="AK77" s="14"/>
      <c r="AL77" s="14"/>
      <c r="AM77" s="14"/>
      <c r="AN77" s="14"/>
      <c r="AO77" s="17"/>
      <c r="AP77" s="12"/>
      <c r="AQ77" s="13"/>
      <c r="AR77" s="13"/>
      <c r="AS77" s="13"/>
      <c r="AT77" s="13"/>
      <c r="AU77" s="13"/>
      <c r="AV77" s="13"/>
      <c r="AW77" s="16"/>
      <c r="AX77" s="16"/>
      <c r="AY77" s="16"/>
      <c r="AZ77" s="16"/>
      <c r="BA77" s="13"/>
      <c r="BB77" s="13"/>
      <c r="BC77" s="13"/>
      <c r="BD77" s="13"/>
      <c r="BE77" s="13"/>
      <c r="BF77" s="13"/>
      <c r="BG77" s="14"/>
      <c r="BH77" s="14"/>
      <c r="BI77" s="15"/>
    </row>
    <row r="78" spans="22:61" ht="12.75">
      <c r="V78" s="12"/>
      <c r="W78" s="14"/>
      <c r="X78" s="14"/>
      <c r="Y78" s="14"/>
      <c r="Z78" s="14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2"/>
      <c r="AQ78" s="16"/>
      <c r="AR78" s="16"/>
      <c r="AS78" s="13"/>
      <c r="AT78" s="13"/>
      <c r="AU78" s="16"/>
      <c r="AV78" s="16"/>
      <c r="AW78" s="16"/>
      <c r="AX78" s="16"/>
      <c r="AY78" s="16"/>
      <c r="AZ78" s="16"/>
      <c r="BA78" s="16"/>
      <c r="BB78" s="16"/>
      <c r="BC78" s="13"/>
      <c r="BD78" s="13"/>
      <c r="BE78" s="13"/>
      <c r="BF78" s="13"/>
      <c r="BG78" s="14"/>
      <c r="BH78" s="14"/>
      <c r="BI78" s="15"/>
    </row>
    <row r="79" spans="22:61" ht="12.75">
      <c r="V79" s="12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7"/>
      <c r="AJ79" s="17"/>
      <c r="AK79" s="14"/>
      <c r="AL79" s="14"/>
      <c r="AM79" s="14"/>
      <c r="AN79" s="14"/>
      <c r="AO79" s="14"/>
      <c r="AP79" s="12"/>
      <c r="AQ79" s="13"/>
      <c r="AR79" s="13"/>
      <c r="AS79" s="13"/>
      <c r="AT79" s="13"/>
      <c r="AU79" s="16"/>
      <c r="AV79" s="16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4"/>
      <c r="BH79" s="14"/>
      <c r="BI79" s="15"/>
    </row>
    <row r="80" spans="22:61" ht="12.75">
      <c r="V80" s="12"/>
      <c r="W80" s="14"/>
      <c r="X80" s="14"/>
      <c r="Y80" s="14"/>
      <c r="Z80" s="14"/>
      <c r="AA80" s="17"/>
      <c r="AB80" s="17"/>
      <c r="AC80" s="14"/>
      <c r="AD80" s="14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2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3"/>
      <c r="BD80" s="13"/>
      <c r="BE80" s="13"/>
      <c r="BF80" s="13"/>
      <c r="BG80" s="14"/>
      <c r="BH80" s="14"/>
      <c r="BI80" s="15"/>
    </row>
    <row r="81" spans="22:61" ht="12.75">
      <c r="V81" s="12"/>
      <c r="W81" s="14"/>
      <c r="X81" s="14"/>
      <c r="Y81" s="14"/>
      <c r="Z81" s="14"/>
      <c r="AA81" s="17"/>
      <c r="AB81" s="17"/>
      <c r="AC81" s="14"/>
      <c r="AD81" s="14"/>
      <c r="AE81" s="14"/>
      <c r="AF81" s="14"/>
      <c r="AG81" s="17"/>
      <c r="AH81" s="17"/>
      <c r="AI81" s="17"/>
      <c r="AJ81" s="17"/>
      <c r="AK81" s="17"/>
      <c r="AL81" s="17"/>
      <c r="AM81" s="14"/>
      <c r="AN81" s="14"/>
      <c r="AO81" s="17"/>
      <c r="AP81" s="12"/>
      <c r="AQ81" s="13"/>
      <c r="AR81" s="13"/>
      <c r="AS81" s="13"/>
      <c r="AT81" s="13"/>
      <c r="AU81" s="13"/>
      <c r="AV81" s="13"/>
      <c r="AW81" s="16"/>
      <c r="AX81" s="16"/>
      <c r="AY81" s="13"/>
      <c r="AZ81" s="13"/>
      <c r="BA81" s="13"/>
      <c r="BB81" s="13"/>
      <c r="BC81" s="13"/>
      <c r="BD81" s="13"/>
      <c r="BE81" s="13"/>
      <c r="BF81" s="13"/>
      <c r="BG81" s="14"/>
      <c r="BH81" s="14"/>
      <c r="BI81" s="15"/>
    </row>
    <row r="82" spans="22:61" ht="12.75">
      <c r="V82" s="12"/>
      <c r="W82" s="14"/>
      <c r="X82" s="14"/>
      <c r="Y82" s="14"/>
      <c r="Z82" s="14"/>
      <c r="AA82" s="17"/>
      <c r="AB82" s="17"/>
      <c r="AC82" s="17"/>
      <c r="AD82" s="17"/>
      <c r="AE82" s="14"/>
      <c r="AF82" s="14"/>
      <c r="AG82" s="17"/>
      <c r="AH82" s="17"/>
      <c r="AI82" s="17"/>
      <c r="AJ82" s="17"/>
      <c r="AK82" s="17"/>
      <c r="AL82" s="17"/>
      <c r="AM82" s="14"/>
      <c r="AN82" s="14"/>
      <c r="AO82" s="14"/>
      <c r="AP82" s="12"/>
      <c r="AQ82" s="13"/>
      <c r="AR82" s="13"/>
      <c r="AS82" s="13"/>
      <c r="AT82" s="13"/>
      <c r="AU82" s="16"/>
      <c r="AV82" s="16"/>
      <c r="AW82" s="16"/>
      <c r="AX82" s="16"/>
      <c r="AY82" s="16"/>
      <c r="AZ82" s="16"/>
      <c r="BA82" s="13"/>
      <c r="BB82" s="13"/>
      <c r="BC82" s="13"/>
      <c r="BD82" s="13"/>
      <c r="BE82" s="13"/>
      <c r="BF82" s="13"/>
      <c r="BG82" s="13"/>
      <c r="BH82" s="13"/>
      <c r="BI82" s="15"/>
    </row>
    <row r="83" spans="22:61" ht="12.75">
      <c r="V83" s="12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7"/>
      <c r="AJ83" s="17"/>
      <c r="AK83" s="14"/>
      <c r="AL83" s="14"/>
      <c r="AM83" s="17"/>
      <c r="AN83" s="17"/>
      <c r="AO83" s="14"/>
      <c r="AP83" s="12"/>
      <c r="AQ83" s="13"/>
      <c r="AR83" s="13"/>
      <c r="AS83" s="13"/>
      <c r="AT83" s="13"/>
      <c r="AU83" s="16"/>
      <c r="AV83" s="16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4"/>
      <c r="BH83" s="14"/>
      <c r="BI83" s="15"/>
    </row>
    <row r="84" spans="22:61" ht="12.75">
      <c r="V84" s="7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7"/>
      <c r="AQ84" s="8"/>
      <c r="AR84" s="8"/>
      <c r="AS84" s="8"/>
      <c r="AT84" s="8"/>
      <c r="AU84" s="16"/>
      <c r="AV84" s="16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14"/>
      <c r="BH84" s="14"/>
      <c r="BI84" s="15"/>
    </row>
    <row r="85" spans="22:61" ht="12.75">
      <c r="V85" s="11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1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14"/>
      <c r="BH85" s="14"/>
      <c r="BI85" s="15"/>
    </row>
    <row r="86" spans="22:61" ht="12.75">
      <c r="V86" s="12"/>
      <c r="W86" s="14"/>
      <c r="X86" s="14"/>
      <c r="Y86" s="14"/>
      <c r="Z86" s="14"/>
      <c r="AA86" s="17"/>
      <c r="AB86" s="17"/>
      <c r="AC86" s="14"/>
      <c r="AD86" s="14"/>
      <c r="AE86" s="17"/>
      <c r="AF86" s="17"/>
      <c r="AG86" s="17"/>
      <c r="AH86" s="17"/>
      <c r="AI86" s="17"/>
      <c r="AJ86" s="17"/>
      <c r="AK86" s="14"/>
      <c r="AL86" s="14"/>
      <c r="AM86" s="17"/>
      <c r="AN86" s="17"/>
      <c r="AO86" s="17"/>
      <c r="AP86" s="12"/>
      <c r="AQ86" s="16"/>
      <c r="AR86" s="16"/>
      <c r="AS86" s="16"/>
      <c r="AT86" s="16"/>
      <c r="AU86" s="16"/>
      <c r="AV86" s="16"/>
      <c r="AW86" s="13"/>
      <c r="AX86" s="13"/>
      <c r="AY86" s="13"/>
      <c r="AZ86" s="13"/>
      <c r="BA86" s="16"/>
      <c r="BB86" s="16"/>
      <c r="BC86" s="13"/>
      <c r="BD86" s="13"/>
      <c r="BE86" s="13"/>
      <c r="BF86" s="13"/>
      <c r="BG86" s="16"/>
      <c r="BH86" s="16"/>
      <c r="BI86" s="15"/>
    </row>
    <row r="87" spans="22:61" ht="12.75">
      <c r="V87" s="12"/>
      <c r="W87" s="14"/>
      <c r="X87" s="14"/>
      <c r="Y87" s="14"/>
      <c r="Z87" s="14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2"/>
      <c r="AQ87" s="13"/>
      <c r="AR87" s="13"/>
      <c r="AS87" s="13"/>
      <c r="AT87" s="13"/>
      <c r="AU87" s="16"/>
      <c r="AV87" s="16"/>
      <c r="AW87" s="16"/>
      <c r="AX87" s="16"/>
      <c r="AY87" s="16"/>
      <c r="AZ87" s="16"/>
      <c r="BA87" s="13"/>
      <c r="BB87" s="13"/>
      <c r="BC87" s="13"/>
      <c r="BD87" s="13"/>
      <c r="BE87" s="13"/>
      <c r="BF87" s="13"/>
      <c r="BG87" s="16"/>
      <c r="BH87" s="16"/>
      <c r="BI87" s="15"/>
    </row>
    <row r="88" spans="22:61" ht="12.75">
      <c r="V88" s="12"/>
      <c r="W88" s="14"/>
      <c r="X88" s="14"/>
      <c r="Y88" s="14"/>
      <c r="Z88" s="14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2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3"/>
      <c r="BD88" s="13"/>
      <c r="BE88" s="13"/>
      <c r="BF88" s="13"/>
      <c r="BG88" s="16"/>
      <c r="BH88" s="16"/>
      <c r="BI88" s="15"/>
    </row>
    <row r="89" spans="22:61" ht="12.75">
      <c r="V89" s="12"/>
      <c r="W89" s="14"/>
      <c r="X89" s="14"/>
      <c r="Y89" s="14"/>
      <c r="Z89" s="14"/>
      <c r="AA89" s="17"/>
      <c r="AB89" s="17"/>
      <c r="AC89" s="17"/>
      <c r="AD89" s="17"/>
      <c r="AE89" s="14"/>
      <c r="AF89" s="14"/>
      <c r="AG89" s="17"/>
      <c r="AH89" s="17"/>
      <c r="AI89" s="17"/>
      <c r="AJ89" s="17"/>
      <c r="AK89" s="17"/>
      <c r="AL89" s="17"/>
      <c r="AM89" s="17"/>
      <c r="AN89" s="17"/>
      <c r="AO89" s="17"/>
      <c r="AP89" s="12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3"/>
      <c r="BD89" s="13"/>
      <c r="BE89" s="13"/>
      <c r="BF89" s="13"/>
      <c r="BG89" s="16"/>
      <c r="BH89" s="16"/>
      <c r="BI89" s="15"/>
    </row>
    <row r="90" spans="22:61" ht="12.75">
      <c r="V90" s="12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7"/>
      <c r="AJ90" s="17"/>
      <c r="AK90" s="14"/>
      <c r="AL90" s="14"/>
      <c r="AM90" s="14"/>
      <c r="AN90" s="14"/>
      <c r="AO90" s="14"/>
      <c r="AP90" s="12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4"/>
      <c r="BH90" s="14"/>
      <c r="BI90" s="15"/>
    </row>
    <row r="91" spans="22:62" ht="12.75">
      <c r="V91" s="18"/>
      <c r="W91" s="19"/>
      <c r="X91" s="19"/>
      <c r="Y91" s="19"/>
      <c r="Z91" s="19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19"/>
      <c r="AL91" s="19"/>
      <c r="AM91" s="24"/>
      <c r="AN91" s="24"/>
      <c r="AO91" s="24"/>
      <c r="AP91" s="18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1"/>
      <c r="BF91" s="21"/>
      <c r="BG91" s="20"/>
      <c r="BH91" s="20"/>
      <c r="BI91" s="22"/>
      <c r="BJ91" s="110"/>
    </row>
    <row r="92" spans="22:62" ht="12.75">
      <c r="V92" s="18"/>
      <c r="W92" s="19"/>
      <c r="X92" s="19"/>
      <c r="Y92" s="19"/>
      <c r="Z92" s="19"/>
      <c r="AA92" s="24"/>
      <c r="AB92" s="24"/>
      <c r="AC92" s="19"/>
      <c r="AD92" s="19"/>
      <c r="AE92" s="19"/>
      <c r="AF92" s="19"/>
      <c r="AG92" s="24"/>
      <c r="AH92" s="24"/>
      <c r="AI92" s="24"/>
      <c r="AJ92" s="24"/>
      <c r="AK92" s="24"/>
      <c r="AL92" s="24"/>
      <c r="AM92" s="19"/>
      <c r="AN92" s="19"/>
      <c r="AO92" s="19"/>
      <c r="AP92" s="18"/>
      <c r="AQ92" s="20"/>
      <c r="AR92" s="20"/>
      <c r="AS92" s="21"/>
      <c r="AT92" s="21"/>
      <c r="AU92" s="20"/>
      <c r="AV92" s="20"/>
      <c r="AW92" s="21"/>
      <c r="AX92" s="21"/>
      <c r="AY92" s="21"/>
      <c r="AZ92" s="21"/>
      <c r="BA92" s="20"/>
      <c r="BB92" s="20"/>
      <c r="BC92" s="21"/>
      <c r="BD92" s="21"/>
      <c r="BE92" s="21"/>
      <c r="BF92" s="21"/>
      <c r="BG92" s="19"/>
      <c r="BH92" s="19"/>
      <c r="BI92" s="22"/>
      <c r="BJ92" s="110"/>
    </row>
    <row r="93" spans="22:62" ht="12.75">
      <c r="V93" s="2"/>
      <c r="W93" s="111"/>
      <c r="X93" s="111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23"/>
      <c r="BH93" s="23"/>
      <c r="BI93" s="4"/>
      <c r="BJ93" s="110"/>
    </row>
    <row r="94" spans="22:61" ht="12.75"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</row>
    <row r="95" spans="22:61" ht="12.75"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5"/>
      <c r="AQ95" s="5"/>
      <c r="AR95" s="5"/>
      <c r="AS95" s="5"/>
      <c r="AT95" s="5"/>
      <c r="AU95" s="5"/>
      <c r="AV95" s="5"/>
      <c r="AW95" s="5"/>
      <c r="AX95" s="5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42:61" ht="12.75"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6"/>
    </row>
    <row r="97" spans="42:61" ht="12.75"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</row>
    <row r="98" spans="42:61" ht="12.75"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</sheetData>
  <sheetProtection/>
  <mergeCells count="7">
    <mergeCell ref="AP97:BI97"/>
    <mergeCell ref="B5:K5"/>
    <mergeCell ref="B4:K4"/>
    <mergeCell ref="B2:K2"/>
    <mergeCell ref="L4:U4"/>
    <mergeCell ref="L2:U2"/>
    <mergeCell ref="V94:AO94"/>
  </mergeCells>
  <printOptions/>
  <pageMargins left="0.7" right="0.7" top="0.75" bottom="0.75" header="0.3" footer="0.3"/>
  <pageSetup horizontalDpi="600" verticalDpi="600" orientation="portrait" scale="75" r:id="rId1"/>
  <colBreaks count="3" manualBreakCount="3">
    <brk id="11" max="29" man="1"/>
    <brk id="21" max="54" man="1"/>
    <brk id="62" max="54" man="1"/>
  </colBreaks>
  <ignoredErrors>
    <ignoredError sqref="A10:U10 A13 T17" numberStoredAsText="1"/>
    <ignoredError sqref="U17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G54"/>
  <sheetViews>
    <sheetView tabSelected="1" zoomScalePageLayoutView="0" workbookViewId="0" topLeftCell="A1">
      <selection activeCell="G56" sqref="G56"/>
    </sheetView>
  </sheetViews>
  <sheetFormatPr defaultColWidth="9.00390625" defaultRowHeight="12.75"/>
  <cols>
    <col min="1" max="1" width="15.00390625" style="0" customWidth="1"/>
    <col min="78" max="78" width="10.375" style="0" customWidth="1"/>
    <col min="79" max="79" width="9.875" style="0" customWidth="1"/>
  </cols>
  <sheetData>
    <row r="1" spans="1:81" ht="12.75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6"/>
      <c r="AM1" s="76"/>
      <c r="AN1" s="76"/>
      <c r="AO1" s="76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116"/>
      <c r="CB1" s="114"/>
      <c r="CC1" s="114"/>
    </row>
    <row r="2" spans="1:85" ht="15.75">
      <c r="A2" s="122" t="s">
        <v>120</v>
      </c>
      <c r="B2" s="156" t="s">
        <v>161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 t="s">
        <v>161</v>
      </c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 t="s">
        <v>161</v>
      </c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 t="s">
        <v>161</v>
      </c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 t="s">
        <v>161</v>
      </c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 t="s">
        <v>161</v>
      </c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61" t="s">
        <v>161</v>
      </c>
      <c r="BW2" s="161"/>
      <c r="BX2" s="161"/>
      <c r="BY2" s="161"/>
      <c r="BZ2" s="161"/>
      <c r="CA2" s="161"/>
      <c r="CB2" s="161"/>
      <c r="CC2" s="161"/>
      <c r="CD2" s="125"/>
      <c r="CE2" s="125"/>
      <c r="CF2" s="125"/>
      <c r="CG2" s="125"/>
    </row>
    <row r="3" spans="1:81" ht="12.75">
      <c r="A3" s="72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114"/>
      <c r="CB3" s="114"/>
      <c r="CC3" s="114"/>
    </row>
    <row r="4" spans="1:85" ht="15.75">
      <c r="A4" s="122" t="s">
        <v>119</v>
      </c>
      <c r="B4" s="156" t="s">
        <v>162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 t="s">
        <v>162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 t="s">
        <v>162</v>
      </c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 t="s">
        <v>162</v>
      </c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 t="s">
        <v>162</v>
      </c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 t="s">
        <v>162</v>
      </c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61" t="s">
        <v>162</v>
      </c>
      <c r="BW4" s="161"/>
      <c r="BX4" s="161"/>
      <c r="BY4" s="161"/>
      <c r="BZ4" s="161"/>
      <c r="CA4" s="161"/>
      <c r="CB4" s="161"/>
      <c r="CC4" s="161"/>
      <c r="CD4" s="124"/>
      <c r="CE4" s="124"/>
      <c r="CF4" s="124"/>
      <c r="CG4" s="124"/>
    </row>
    <row r="5" spans="1:81" ht="12.75">
      <c r="A5" s="54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6"/>
      <c r="AI5" s="26"/>
      <c r="AJ5" s="26"/>
      <c r="AK5" s="26"/>
      <c r="AL5" s="26"/>
      <c r="AM5" s="37"/>
      <c r="AN5" s="37"/>
      <c r="AO5" s="37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37"/>
      <c r="CA5" s="115"/>
      <c r="CB5" s="115"/>
      <c r="CC5" s="115"/>
    </row>
    <row r="6" spans="1:81" ht="12.75">
      <c r="A6" s="56"/>
      <c r="B6" s="57"/>
      <c r="C6" s="57"/>
      <c r="D6" s="57"/>
      <c r="E6" s="57"/>
      <c r="F6" s="33"/>
      <c r="G6" s="33"/>
      <c r="H6" s="33"/>
      <c r="I6" s="33"/>
      <c r="J6" s="33"/>
      <c r="K6" s="33"/>
      <c r="L6" s="33"/>
      <c r="M6" s="33"/>
      <c r="N6" s="58"/>
      <c r="O6" s="58"/>
      <c r="P6" s="58"/>
      <c r="Q6" s="58"/>
      <c r="R6" s="57"/>
      <c r="S6" s="57"/>
      <c r="T6" s="57"/>
      <c r="U6" s="57"/>
      <c r="V6" s="58"/>
      <c r="W6" s="58"/>
      <c r="X6" s="58"/>
      <c r="Y6" s="58"/>
      <c r="Z6" s="33"/>
      <c r="AA6" s="33"/>
      <c r="AB6" s="33"/>
      <c r="AC6" s="33"/>
      <c r="AD6" s="57"/>
      <c r="AE6" s="57"/>
      <c r="AF6" s="57"/>
      <c r="AG6" s="57"/>
      <c r="AH6" s="57"/>
      <c r="AI6" s="57"/>
      <c r="AJ6" s="57"/>
      <c r="AK6" s="57"/>
      <c r="AL6" s="33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9"/>
      <c r="BG6" s="29"/>
      <c r="BH6" s="29"/>
      <c r="BI6" s="29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86"/>
      <c r="CA6" s="117"/>
      <c r="CB6" s="114"/>
      <c r="CC6" s="114"/>
    </row>
    <row r="7" spans="1:81" ht="12.75">
      <c r="A7" s="160" t="s">
        <v>117</v>
      </c>
      <c r="B7" s="158" t="s">
        <v>3</v>
      </c>
      <c r="C7" s="158"/>
      <c r="D7" s="112"/>
      <c r="E7" s="112"/>
      <c r="F7" s="158" t="s">
        <v>2</v>
      </c>
      <c r="G7" s="158"/>
      <c r="H7" s="112"/>
      <c r="I7" s="112"/>
      <c r="J7" s="158" t="s">
        <v>92</v>
      </c>
      <c r="K7" s="158"/>
      <c r="L7" s="112"/>
      <c r="M7" s="112"/>
      <c r="N7" s="158" t="s">
        <v>4</v>
      </c>
      <c r="O7" s="158"/>
      <c r="P7" s="112"/>
      <c r="Q7" s="112"/>
      <c r="R7" s="158" t="s">
        <v>91</v>
      </c>
      <c r="S7" s="158"/>
      <c r="T7" s="112"/>
      <c r="U7" s="112"/>
      <c r="V7" s="158" t="s">
        <v>5</v>
      </c>
      <c r="W7" s="158"/>
      <c r="X7" s="112"/>
      <c r="Y7" s="112"/>
      <c r="Z7" s="158" t="s">
        <v>6</v>
      </c>
      <c r="AA7" s="158"/>
      <c r="AB7" s="112"/>
      <c r="AC7" s="112"/>
      <c r="AD7" s="158" t="s">
        <v>90</v>
      </c>
      <c r="AE7" s="158"/>
      <c r="AF7" s="112"/>
      <c r="AG7" s="112"/>
      <c r="AH7" s="158" t="s">
        <v>7</v>
      </c>
      <c r="AI7" s="158"/>
      <c r="AJ7" s="112"/>
      <c r="AK7" s="112"/>
      <c r="AL7" s="158" t="s">
        <v>8</v>
      </c>
      <c r="AM7" s="158"/>
      <c r="AN7" s="112"/>
      <c r="AO7" s="112"/>
      <c r="AP7" s="158" t="s">
        <v>65</v>
      </c>
      <c r="AQ7" s="158"/>
      <c r="AR7" s="112"/>
      <c r="AS7" s="112"/>
      <c r="AT7" s="158" t="s">
        <v>66</v>
      </c>
      <c r="AU7" s="158"/>
      <c r="AV7" s="112"/>
      <c r="AW7" s="112"/>
      <c r="AX7" s="158" t="s">
        <v>67</v>
      </c>
      <c r="AY7" s="158"/>
      <c r="AZ7" s="112"/>
      <c r="BA7" s="112"/>
      <c r="BB7" s="158" t="s">
        <v>68</v>
      </c>
      <c r="BC7" s="158"/>
      <c r="BD7" s="112"/>
      <c r="BE7" s="112"/>
      <c r="BF7" s="158" t="s">
        <v>69</v>
      </c>
      <c r="BG7" s="158"/>
      <c r="BH7" s="112"/>
      <c r="BI7" s="112"/>
      <c r="BJ7" s="158" t="s">
        <v>70</v>
      </c>
      <c r="BK7" s="158"/>
      <c r="BL7" s="112"/>
      <c r="BM7" s="112"/>
      <c r="BN7" s="158" t="s">
        <v>71</v>
      </c>
      <c r="BO7" s="158"/>
      <c r="BP7" s="112"/>
      <c r="BQ7" s="112"/>
      <c r="BR7" s="158" t="s">
        <v>72</v>
      </c>
      <c r="BS7" s="158"/>
      <c r="BT7" s="112"/>
      <c r="BU7" s="112"/>
      <c r="BV7" s="158" t="s">
        <v>73</v>
      </c>
      <c r="BW7" s="158"/>
      <c r="BX7" s="112"/>
      <c r="BY7" s="112"/>
      <c r="BZ7" s="159" t="s">
        <v>74</v>
      </c>
      <c r="CA7" s="158"/>
      <c r="CB7" s="114"/>
      <c r="CC7" s="114"/>
    </row>
    <row r="8" spans="1:81" ht="12.75">
      <c r="A8" s="160"/>
      <c r="B8" s="33"/>
      <c r="C8" s="33"/>
      <c r="D8" s="33"/>
      <c r="E8" s="33"/>
      <c r="F8" s="33"/>
      <c r="G8" s="33"/>
      <c r="H8" s="33"/>
      <c r="I8" s="33"/>
      <c r="J8" s="59"/>
      <c r="K8" s="59"/>
      <c r="L8" s="112"/>
      <c r="M8" s="112"/>
      <c r="N8" s="33"/>
      <c r="O8" s="33"/>
      <c r="P8" s="33"/>
      <c r="Q8" s="33"/>
      <c r="R8" s="34"/>
      <c r="S8" s="34"/>
      <c r="T8" s="34"/>
      <c r="U8" s="34"/>
      <c r="V8" s="33"/>
      <c r="W8" s="33"/>
      <c r="X8" s="33"/>
      <c r="Y8" s="33"/>
      <c r="Z8" s="33"/>
      <c r="AA8" s="33"/>
      <c r="AB8" s="33"/>
      <c r="AC8" s="33"/>
      <c r="AD8" s="34"/>
      <c r="AE8" s="34"/>
      <c r="AF8" s="34"/>
      <c r="AG8" s="34"/>
      <c r="AH8" s="33"/>
      <c r="AI8" s="33"/>
      <c r="AJ8" s="33"/>
      <c r="AK8" s="33"/>
      <c r="AL8" s="33"/>
      <c r="AM8" s="60"/>
      <c r="AN8" s="60"/>
      <c r="AO8" s="60"/>
      <c r="AP8" s="33"/>
      <c r="AQ8" s="33"/>
      <c r="AR8" s="33"/>
      <c r="AS8" s="33"/>
      <c r="AT8" s="34"/>
      <c r="AU8" s="34"/>
      <c r="AV8" s="34"/>
      <c r="AW8" s="34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4"/>
      <c r="BO8" s="34"/>
      <c r="BP8" s="34"/>
      <c r="BQ8" s="34"/>
      <c r="BR8" s="34"/>
      <c r="BS8" s="34"/>
      <c r="BT8" s="34"/>
      <c r="BU8" s="34"/>
      <c r="BV8" s="33"/>
      <c r="BW8" s="33"/>
      <c r="BX8" s="33"/>
      <c r="BY8" s="33"/>
      <c r="BZ8" s="87"/>
      <c r="CA8" s="114"/>
      <c r="CB8" s="114"/>
      <c r="CC8" s="114"/>
    </row>
    <row r="9" spans="1:81" ht="12.75">
      <c r="A9" s="6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2"/>
      <c r="AN9" s="32"/>
      <c r="AO9" s="32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  <c r="BO9" s="34"/>
      <c r="BP9" s="34"/>
      <c r="BQ9" s="34"/>
      <c r="BR9" s="33"/>
      <c r="BS9" s="33"/>
      <c r="BT9" s="33"/>
      <c r="BU9" s="33"/>
      <c r="BV9" s="33"/>
      <c r="BW9" s="33"/>
      <c r="BX9" s="33"/>
      <c r="BY9" s="33"/>
      <c r="BZ9" s="87"/>
      <c r="CA9" s="114"/>
      <c r="CB9" s="114"/>
      <c r="CC9" s="114"/>
    </row>
    <row r="10" spans="1:81" ht="12.75">
      <c r="A10" s="62"/>
      <c r="B10" s="81" t="s">
        <v>88</v>
      </c>
      <c r="C10" s="81" t="s">
        <v>89</v>
      </c>
      <c r="D10" s="121" t="s">
        <v>121</v>
      </c>
      <c r="E10" s="121" t="s">
        <v>122</v>
      </c>
      <c r="F10" s="81" t="s">
        <v>88</v>
      </c>
      <c r="G10" s="81" t="s">
        <v>89</v>
      </c>
      <c r="H10" s="121" t="s">
        <v>121</v>
      </c>
      <c r="I10" s="121" t="s">
        <v>122</v>
      </c>
      <c r="J10" s="81" t="s">
        <v>88</v>
      </c>
      <c r="K10" s="81" t="s">
        <v>89</v>
      </c>
      <c r="L10" s="121" t="s">
        <v>121</v>
      </c>
      <c r="M10" s="121" t="s">
        <v>122</v>
      </c>
      <c r="N10" s="81" t="s">
        <v>88</v>
      </c>
      <c r="O10" s="81" t="s">
        <v>89</v>
      </c>
      <c r="P10" s="121" t="s">
        <v>121</v>
      </c>
      <c r="Q10" s="121" t="s">
        <v>122</v>
      </c>
      <c r="R10" s="81" t="s">
        <v>88</v>
      </c>
      <c r="S10" s="81" t="s">
        <v>89</v>
      </c>
      <c r="T10" s="121" t="s">
        <v>121</v>
      </c>
      <c r="U10" s="121" t="s">
        <v>122</v>
      </c>
      <c r="V10" s="81" t="s">
        <v>88</v>
      </c>
      <c r="W10" s="81" t="s">
        <v>89</v>
      </c>
      <c r="X10" s="121" t="s">
        <v>121</v>
      </c>
      <c r="Y10" s="121" t="s">
        <v>122</v>
      </c>
      <c r="Z10" s="81" t="s">
        <v>88</v>
      </c>
      <c r="AA10" s="81" t="s">
        <v>89</v>
      </c>
      <c r="AB10" s="121" t="s">
        <v>121</v>
      </c>
      <c r="AC10" s="121" t="s">
        <v>122</v>
      </c>
      <c r="AD10" s="81" t="s">
        <v>88</v>
      </c>
      <c r="AE10" s="81" t="s">
        <v>89</v>
      </c>
      <c r="AF10" s="121" t="s">
        <v>121</v>
      </c>
      <c r="AG10" s="121" t="s">
        <v>122</v>
      </c>
      <c r="AH10" s="81" t="s">
        <v>88</v>
      </c>
      <c r="AI10" s="81" t="s">
        <v>89</v>
      </c>
      <c r="AJ10" s="121" t="s">
        <v>121</v>
      </c>
      <c r="AK10" s="121" t="s">
        <v>122</v>
      </c>
      <c r="AL10" s="81" t="s">
        <v>88</v>
      </c>
      <c r="AM10" s="81" t="s">
        <v>89</v>
      </c>
      <c r="AN10" s="121" t="s">
        <v>121</v>
      </c>
      <c r="AO10" s="121" t="s">
        <v>122</v>
      </c>
      <c r="AP10" s="81" t="s">
        <v>88</v>
      </c>
      <c r="AQ10" s="81" t="s">
        <v>89</v>
      </c>
      <c r="AR10" s="121" t="s">
        <v>121</v>
      </c>
      <c r="AS10" s="121" t="s">
        <v>122</v>
      </c>
      <c r="AT10" s="81" t="s">
        <v>88</v>
      </c>
      <c r="AU10" s="81" t="s">
        <v>89</v>
      </c>
      <c r="AV10" s="121" t="s">
        <v>121</v>
      </c>
      <c r="AW10" s="121" t="s">
        <v>122</v>
      </c>
      <c r="AX10" s="81" t="s">
        <v>88</v>
      </c>
      <c r="AY10" s="81" t="s">
        <v>89</v>
      </c>
      <c r="AZ10" s="121" t="s">
        <v>121</v>
      </c>
      <c r="BA10" s="121" t="s">
        <v>122</v>
      </c>
      <c r="BB10" s="81" t="s">
        <v>88</v>
      </c>
      <c r="BC10" s="81" t="s">
        <v>89</v>
      </c>
      <c r="BD10" s="121" t="s">
        <v>121</v>
      </c>
      <c r="BE10" s="121" t="s">
        <v>122</v>
      </c>
      <c r="BF10" s="81" t="s">
        <v>88</v>
      </c>
      <c r="BG10" s="81" t="s">
        <v>89</v>
      </c>
      <c r="BH10" s="121" t="s">
        <v>121</v>
      </c>
      <c r="BI10" s="121" t="s">
        <v>122</v>
      </c>
      <c r="BJ10" s="81" t="s">
        <v>88</v>
      </c>
      <c r="BK10" s="81" t="s">
        <v>89</v>
      </c>
      <c r="BL10" s="121" t="s">
        <v>121</v>
      </c>
      <c r="BM10" s="121" t="s">
        <v>122</v>
      </c>
      <c r="BN10" s="81" t="s">
        <v>88</v>
      </c>
      <c r="BO10" s="81" t="s">
        <v>89</v>
      </c>
      <c r="BP10" s="121" t="s">
        <v>121</v>
      </c>
      <c r="BQ10" s="121" t="s">
        <v>122</v>
      </c>
      <c r="BR10" s="81" t="s">
        <v>88</v>
      </c>
      <c r="BS10" s="81" t="s">
        <v>89</v>
      </c>
      <c r="BT10" s="121" t="s">
        <v>121</v>
      </c>
      <c r="BU10" s="121" t="s">
        <v>122</v>
      </c>
      <c r="BV10" s="81" t="s">
        <v>88</v>
      </c>
      <c r="BW10" s="81" t="s">
        <v>89</v>
      </c>
      <c r="BX10" s="121" t="s">
        <v>121</v>
      </c>
      <c r="BY10" s="121" t="s">
        <v>122</v>
      </c>
      <c r="BZ10" s="88" t="s">
        <v>88</v>
      </c>
      <c r="CA10" s="118" t="s">
        <v>89</v>
      </c>
      <c r="CB10" s="121" t="s">
        <v>121</v>
      </c>
      <c r="CC10" s="121" t="s">
        <v>122</v>
      </c>
    </row>
    <row r="11" spans="1:81" ht="12.75">
      <c r="A11" s="63" t="s">
        <v>9</v>
      </c>
      <c r="B11" s="77" t="s">
        <v>93</v>
      </c>
      <c r="C11" s="77" t="s">
        <v>94</v>
      </c>
      <c r="D11" s="77" t="s">
        <v>95</v>
      </c>
      <c r="E11" s="77" t="s">
        <v>96</v>
      </c>
      <c r="F11" s="77" t="s">
        <v>97</v>
      </c>
      <c r="G11" s="77" t="s">
        <v>98</v>
      </c>
      <c r="H11" s="77" t="s">
        <v>99</v>
      </c>
      <c r="I11" s="77" t="s">
        <v>17</v>
      </c>
      <c r="J11" s="77" t="s">
        <v>18</v>
      </c>
      <c r="K11" s="77" t="s">
        <v>19</v>
      </c>
      <c r="L11" s="77" t="s">
        <v>75</v>
      </c>
      <c r="M11" s="77" t="s">
        <v>76</v>
      </c>
      <c r="N11" s="77" t="s">
        <v>77</v>
      </c>
      <c r="O11" s="77" t="s">
        <v>78</v>
      </c>
      <c r="P11" s="77" t="s">
        <v>79</v>
      </c>
      <c r="Q11" s="77" t="s">
        <v>80</v>
      </c>
      <c r="R11" s="77" t="s">
        <v>81</v>
      </c>
      <c r="S11" s="77" t="s">
        <v>82</v>
      </c>
      <c r="T11" s="77" t="s">
        <v>83</v>
      </c>
      <c r="U11" s="77" t="s">
        <v>123</v>
      </c>
      <c r="V11" s="77" t="s">
        <v>100</v>
      </c>
      <c r="W11" s="77" t="s">
        <v>101</v>
      </c>
      <c r="X11" s="77" t="s">
        <v>102</v>
      </c>
      <c r="Y11" s="77" t="s">
        <v>103</v>
      </c>
      <c r="Z11" s="77" t="s">
        <v>104</v>
      </c>
      <c r="AA11" s="77" t="s">
        <v>105</v>
      </c>
      <c r="AB11" s="77" t="s">
        <v>106</v>
      </c>
      <c r="AC11" s="77" t="s">
        <v>107</v>
      </c>
      <c r="AD11" s="77" t="s">
        <v>108</v>
      </c>
      <c r="AE11" s="77" t="s">
        <v>109</v>
      </c>
      <c r="AF11" s="77" t="s">
        <v>110</v>
      </c>
      <c r="AG11" s="77" t="s">
        <v>111</v>
      </c>
      <c r="AH11" s="77" t="s">
        <v>112</v>
      </c>
      <c r="AI11" s="77" t="s">
        <v>113</v>
      </c>
      <c r="AJ11" s="77" t="s">
        <v>114</v>
      </c>
      <c r="AK11" s="77" t="s">
        <v>115</v>
      </c>
      <c r="AL11" s="77" t="s">
        <v>116</v>
      </c>
      <c r="AM11" s="78">
        <v>39</v>
      </c>
      <c r="AN11" s="78">
        <v>40</v>
      </c>
      <c r="AO11" s="78">
        <v>41</v>
      </c>
      <c r="AP11" s="77" t="s">
        <v>124</v>
      </c>
      <c r="AQ11" s="77" t="s">
        <v>125</v>
      </c>
      <c r="AR11" s="77" t="s">
        <v>126</v>
      </c>
      <c r="AS11" s="77" t="s">
        <v>127</v>
      </c>
      <c r="AT11" s="77" t="s">
        <v>128</v>
      </c>
      <c r="AU11" s="77" t="s">
        <v>129</v>
      </c>
      <c r="AV11" s="77" t="s">
        <v>130</v>
      </c>
      <c r="AW11" s="77" t="s">
        <v>131</v>
      </c>
      <c r="AX11" s="77" t="s">
        <v>132</v>
      </c>
      <c r="AY11" s="77" t="s">
        <v>133</v>
      </c>
      <c r="AZ11" s="77" t="s">
        <v>134</v>
      </c>
      <c r="BA11" s="77" t="s">
        <v>135</v>
      </c>
      <c r="BB11" s="77" t="s">
        <v>136</v>
      </c>
      <c r="BC11" s="77" t="s">
        <v>137</v>
      </c>
      <c r="BD11" s="77" t="s">
        <v>138</v>
      </c>
      <c r="BE11" s="77" t="s">
        <v>139</v>
      </c>
      <c r="BF11" s="77" t="s">
        <v>140</v>
      </c>
      <c r="BG11" s="77" t="s">
        <v>141</v>
      </c>
      <c r="BH11" s="77" t="s">
        <v>142</v>
      </c>
      <c r="BI11" s="77" t="s">
        <v>143</v>
      </c>
      <c r="BJ11" s="77" t="s">
        <v>144</v>
      </c>
      <c r="BK11" s="77" t="s">
        <v>145</v>
      </c>
      <c r="BL11" s="77" t="s">
        <v>146</v>
      </c>
      <c r="BM11" s="77" t="s">
        <v>147</v>
      </c>
      <c r="BN11" s="77" t="s">
        <v>148</v>
      </c>
      <c r="BO11" s="77" t="s">
        <v>149</v>
      </c>
      <c r="BP11" s="77" t="s">
        <v>150</v>
      </c>
      <c r="BQ11" s="77" t="s">
        <v>151</v>
      </c>
      <c r="BR11" s="77" t="s">
        <v>152</v>
      </c>
      <c r="BS11" s="77" t="s">
        <v>153</v>
      </c>
      <c r="BT11" s="77" t="s">
        <v>154</v>
      </c>
      <c r="BU11" s="77" t="s">
        <v>155</v>
      </c>
      <c r="BV11" s="77" t="s">
        <v>156</v>
      </c>
      <c r="BW11" s="77" t="s">
        <v>157</v>
      </c>
      <c r="BX11" s="77" t="s">
        <v>158</v>
      </c>
      <c r="BY11" s="77" t="s">
        <v>159</v>
      </c>
      <c r="BZ11" s="89">
        <v>78</v>
      </c>
      <c r="CA11" s="119" t="s">
        <v>160</v>
      </c>
      <c r="CB11" s="121">
        <v>80</v>
      </c>
      <c r="CC11" s="121">
        <v>81</v>
      </c>
    </row>
    <row r="12" spans="1:81" ht="12.75">
      <c r="A12" s="64" t="s">
        <v>27</v>
      </c>
      <c r="B12" s="65"/>
      <c r="C12" s="65"/>
      <c r="D12" s="65"/>
      <c r="E12" s="65"/>
      <c r="F12" s="66"/>
      <c r="G12" s="66"/>
      <c r="H12" s="66"/>
      <c r="I12" s="66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79"/>
      <c r="AN12" s="79"/>
      <c r="AO12" s="79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6"/>
      <c r="BW12" s="66"/>
      <c r="BX12" s="66"/>
      <c r="BY12" s="66"/>
      <c r="BZ12" s="83"/>
      <c r="CA12" s="120"/>
      <c r="CB12" s="53"/>
      <c r="CC12" s="139"/>
    </row>
    <row r="13" spans="1:81" ht="12.75">
      <c r="A13" s="68" t="s">
        <v>28</v>
      </c>
      <c r="B13" s="42">
        <v>634</v>
      </c>
      <c r="C13" s="42">
        <v>677</v>
      </c>
      <c r="D13" s="42">
        <v>725</v>
      </c>
      <c r="E13" s="42">
        <v>763</v>
      </c>
      <c r="F13" s="42">
        <v>65</v>
      </c>
      <c r="G13" s="42">
        <v>67</v>
      </c>
      <c r="H13" s="42">
        <v>70</v>
      </c>
      <c r="I13" s="42">
        <v>72</v>
      </c>
      <c r="J13" s="42">
        <v>2</v>
      </c>
      <c r="K13" s="42">
        <v>2</v>
      </c>
      <c r="L13" s="42">
        <v>2</v>
      </c>
      <c r="M13" s="42">
        <v>2</v>
      </c>
      <c r="N13" s="42">
        <v>7</v>
      </c>
      <c r="O13" s="42">
        <v>7</v>
      </c>
      <c r="P13" s="42">
        <v>7</v>
      </c>
      <c r="Q13" s="42">
        <v>7</v>
      </c>
      <c r="R13" s="43">
        <v>5</v>
      </c>
      <c r="S13" s="43">
        <v>5</v>
      </c>
      <c r="T13" s="43">
        <v>5</v>
      </c>
      <c r="U13" s="43">
        <v>5</v>
      </c>
      <c r="V13" s="43">
        <v>10</v>
      </c>
      <c r="W13" s="43">
        <v>10</v>
      </c>
      <c r="X13" s="43">
        <v>10</v>
      </c>
      <c r="Y13" s="43">
        <v>10</v>
      </c>
      <c r="Z13" s="43" t="s">
        <v>29</v>
      </c>
      <c r="AA13" s="43" t="s">
        <v>29</v>
      </c>
      <c r="AB13" s="42" t="s">
        <v>29</v>
      </c>
      <c r="AC13" s="42" t="s">
        <v>29</v>
      </c>
      <c r="AD13" s="42">
        <v>6</v>
      </c>
      <c r="AE13" s="42">
        <v>6</v>
      </c>
      <c r="AF13" s="42">
        <v>6</v>
      </c>
      <c r="AG13" s="42">
        <v>6</v>
      </c>
      <c r="AH13" s="43">
        <v>9</v>
      </c>
      <c r="AI13" s="43">
        <v>9</v>
      </c>
      <c r="AJ13" s="43">
        <v>9</v>
      </c>
      <c r="AK13" s="43">
        <v>9</v>
      </c>
      <c r="AL13" s="42">
        <v>5</v>
      </c>
      <c r="AM13" s="42">
        <v>5</v>
      </c>
      <c r="AN13" s="42">
        <v>5</v>
      </c>
      <c r="AO13" s="42">
        <v>5</v>
      </c>
      <c r="AP13" s="45">
        <v>2</v>
      </c>
      <c r="AQ13" s="45">
        <v>2</v>
      </c>
      <c r="AR13" s="45">
        <v>2</v>
      </c>
      <c r="AS13" s="45">
        <v>2</v>
      </c>
      <c r="AT13" s="44" t="s">
        <v>29</v>
      </c>
      <c r="AU13" s="44" t="s">
        <v>29</v>
      </c>
      <c r="AV13" s="45" t="s">
        <v>29</v>
      </c>
      <c r="AW13" s="44">
        <v>1</v>
      </c>
      <c r="AX13" s="45">
        <v>2</v>
      </c>
      <c r="AY13" s="45">
        <v>2</v>
      </c>
      <c r="AZ13" s="45">
        <v>2</v>
      </c>
      <c r="BA13" s="45" t="s">
        <v>170</v>
      </c>
      <c r="BB13" s="45">
        <v>7</v>
      </c>
      <c r="BC13" s="45">
        <v>7</v>
      </c>
      <c r="BD13" s="45">
        <v>7</v>
      </c>
      <c r="BE13" s="45">
        <v>7</v>
      </c>
      <c r="BF13" s="45">
        <v>2262</v>
      </c>
      <c r="BG13" s="45">
        <v>2516</v>
      </c>
      <c r="BH13" s="45">
        <v>2824</v>
      </c>
      <c r="BI13" s="45">
        <v>3127</v>
      </c>
      <c r="BJ13" s="45">
        <v>544</v>
      </c>
      <c r="BK13" s="45">
        <v>560</v>
      </c>
      <c r="BL13" s="45">
        <v>578</v>
      </c>
      <c r="BM13" s="45">
        <v>610</v>
      </c>
      <c r="BN13" s="45">
        <v>283</v>
      </c>
      <c r="BO13" s="45">
        <v>294</v>
      </c>
      <c r="BP13" s="45">
        <v>317</v>
      </c>
      <c r="BQ13" s="45">
        <v>334</v>
      </c>
      <c r="BR13" s="45">
        <v>39</v>
      </c>
      <c r="BS13" s="45">
        <v>42</v>
      </c>
      <c r="BT13" s="45">
        <v>44</v>
      </c>
      <c r="BU13" s="45">
        <v>49</v>
      </c>
      <c r="BV13" s="42">
        <v>2</v>
      </c>
      <c r="BW13" s="42">
        <v>2</v>
      </c>
      <c r="BX13" s="42">
        <v>2</v>
      </c>
      <c r="BY13" s="42">
        <f>0+0+0+0+2</f>
        <v>2</v>
      </c>
      <c r="BZ13" s="84">
        <v>3884</v>
      </c>
      <c r="CA13" s="84">
        <v>4213</v>
      </c>
      <c r="CB13" s="138">
        <v>4615</v>
      </c>
      <c r="CC13" s="138">
        <v>5012</v>
      </c>
    </row>
    <row r="14" spans="1:81" ht="12.75">
      <c r="A14" s="68" t="s">
        <v>30</v>
      </c>
      <c r="B14" s="65">
        <v>12</v>
      </c>
      <c r="C14" s="65">
        <v>13</v>
      </c>
      <c r="D14" s="65">
        <v>15</v>
      </c>
      <c r="E14" s="65">
        <v>15</v>
      </c>
      <c r="F14" s="65">
        <v>1</v>
      </c>
      <c r="G14" s="65">
        <v>1</v>
      </c>
      <c r="H14" s="65">
        <v>1</v>
      </c>
      <c r="I14" s="65">
        <v>1</v>
      </c>
      <c r="J14" s="69" t="s">
        <v>29</v>
      </c>
      <c r="K14" s="65" t="s">
        <v>29</v>
      </c>
      <c r="L14" s="65" t="s">
        <v>29</v>
      </c>
      <c r="M14" s="65" t="s">
        <v>29</v>
      </c>
      <c r="N14" s="69" t="s">
        <v>29</v>
      </c>
      <c r="O14" s="69" t="s">
        <v>29</v>
      </c>
      <c r="P14" s="65" t="s">
        <v>29</v>
      </c>
      <c r="Q14" s="65" t="s">
        <v>29</v>
      </c>
      <c r="R14" s="69" t="s">
        <v>29</v>
      </c>
      <c r="S14" s="69" t="s">
        <v>29</v>
      </c>
      <c r="T14" s="65" t="s">
        <v>29</v>
      </c>
      <c r="U14" s="65" t="s">
        <v>29</v>
      </c>
      <c r="V14" s="69" t="s">
        <v>29</v>
      </c>
      <c r="W14" s="69" t="s">
        <v>29</v>
      </c>
      <c r="X14" s="65" t="s">
        <v>29</v>
      </c>
      <c r="Y14" s="65" t="s">
        <v>29</v>
      </c>
      <c r="Z14" s="69" t="s">
        <v>29</v>
      </c>
      <c r="AA14" s="69" t="s">
        <v>29</v>
      </c>
      <c r="AB14" s="65" t="s">
        <v>29</v>
      </c>
      <c r="AC14" s="65" t="s">
        <v>29</v>
      </c>
      <c r="AD14" s="69" t="s">
        <v>29</v>
      </c>
      <c r="AE14" s="69" t="s">
        <v>29</v>
      </c>
      <c r="AF14" s="65" t="s">
        <v>29</v>
      </c>
      <c r="AG14" s="65" t="s">
        <v>29</v>
      </c>
      <c r="AH14" s="69" t="s">
        <v>29</v>
      </c>
      <c r="AI14" s="69" t="s">
        <v>29</v>
      </c>
      <c r="AJ14" s="65" t="s">
        <v>29</v>
      </c>
      <c r="AK14" s="65" t="s">
        <v>29</v>
      </c>
      <c r="AL14" s="69" t="s">
        <v>29</v>
      </c>
      <c r="AM14" s="69" t="s">
        <v>29</v>
      </c>
      <c r="AN14" s="65" t="s">
        <v>29</v>
      </c>
      <c r="AO14" s="65" t="s">
        <v>29</v>
      </c>
      <c r="AP14" s="70" t="s">
        <v>29</v>
      </c>
      <c r="AQ14" s="70" t="s">
        <v>29</v>
      </c>
      <c r="AR14" s="71" t="s">
        <v>29</v>
      </c>
      <c r="AS14" s="71" t="s">
        <v>29</v>
      </c>
      <c r="AT14" s="70" t="s">
        <v>29</v>
      </c>
      <c r="AU14" s="70" t="s">
        <v>29</v>
      </c>
      <c r="AV14" s="71" t="s">
        <v>29</v>
      </c>
      <c r="AW14" s="71" t="s">
        <v>29</v>
      </c>
      <c r="AX14" s="70" t="s">
        <v>29</v>
      </c>
      <c r="AY14" s="70" t="s">
        <v>29</v>
      </c>
      <c r="AZ14" s="71" t="s">
        <v>29</v>
      </c>
      <c r="BA14" s="71" t="s">
        <v>29</v>
      </c>
      <c r="BB14" s="70" t="s">
        <v>29</v>
      </c>
      <c r="BC14" s="70" t="s">
        <v>29</v>
      </c>
      <c r="BD14" s="71" t="s">
        <v>29</v>
      </c>
      <c r="BE14" s="71" t="s">
        <v>29</v>
      </c>
      <c r="BF14" s="70" t="s">
        <v>29</v>
      </c>
      <c r="BG14" s="70" t="s">
        <v>29</v>
      </c>
      <c r="BH14" s="71" t="s">
        <v>29</v>
      </c>
      <c r="BI14" s="71" t="s">
        <v>29</v>
      </c>
      <c r="BJ14" s="70" t="s">
        <v>29</v>
      </c>
      <c r="BK14" s="70" t="s">
        <v>29</v>
      </c>
      <c r="BL14" s="71" t="s">
        <v>29</v>
      </c>
      <c r="BM14" s="71" t="s">
        <v>29</v>
      </c>
      <c r="BN14" s="70" t="s">
        <v>29</v>
      </c>
      <c r="BO14" s="70" t="s">
        <v>29</v>
      </c>
      <c r="BP14" s="71" t="s">
        <v>29</v>
      </c>
      <c r="BQ14" s="71" t="s">
        <v>29</v>
      </c>
      <c r="BR14" s="71" t="s">
        <v>29</v>
      </c>
      <c r="BS14" s="71" t="s">
        <v>29</v>
      </c>
      <c r="BT14" s="71" t="s">
        <v>29</v>
      </c>
      <c r="BU14" s="71" t="s">
        <v>29</v>
      </c>
      <c r="BV14" s="65">
        <v>2</v>
      </c>
      <c r="BW14" s="65">
        <v>2</v>
      </c>
      <c r="BX14" s="65">
        <v>2</v>
      </c>
      <c r="BY14" s="65">
        <v>2</v>
      </c>
      <c r="BZ14" s="85">
        <v>15</v>
      </c>
      <c r="CA14" s="85">
        <v>16</v>
      </c>
      <c r="CB14" s="139">
        <v>18</v>
      </c>
      <c r="CC14" s="139">
        <v>18</v>
      </c>
    </row>
    <row r="15" spans="1:81" ht="12.75">
      <c r="A15" s="68" t="s">
        <v>31</v>
      </c>
      <c r="B15" s="42">
        <v>72</v>
      </c>
      <c r="C15" s="42">
        <v>76</v>
      </c>
      <c r="D15" s="42">
        <v>83</v>
      </c>
      <c r="E15" s="42">
        <v>84</v>
      </c>
      <c r="F15" s="42">
        <v>21</v>
      </c>
      <c r="G15" s="42">
        <v>23</v>
      </c>
      <c r="H15" s="42">
        <v>23</v>
      </c>
      <c r="I15" s="42">
        <v>23</v>
      </c>
      <c r="J15" s="42">
        <v>279</v>
      </c>
      <c r="K15" s="42">
        <v>285</v>
      </c>
      <c r="L15" s="42">
        <v>296</v>
      </c>
      <c r="M15" s="42">
        <v>303</v>
      </c>
      <c r="N15" s="42">
        <v>109</v>
      </c>
      <c r="O15" s="42">
        <v>115</v>
      </c>
      <c r="P15" s="42">
        <v>118</v>
      </c>
      <c r="Q15" s="42">
        <v>123</v>
      </c>
      <c r="R15" s="43" t="s">
        <v>29</v>
      </c>
      <c r="S15" s="43" t="s">
        <v>29</v>
      </c>
      <c r="T15" s="42" t="s">
        <v>29</v>
      </c>
      <c r="U15" s="42" t="s">
        <v>29</v>
      </c>
      <c r="V15" s="43" t="s">
        <v>29</v>
      </c>
      <c r="W15" s="43" t="s">
        <v>29</v>
      </c>
      <c r="X15" s="42" t="s">
        <v>29</v>
      </c>
      <c r="Y15" s="42" t="s">
        <v>29</v>
      </c>
      <c r="Z15" s="43" t="s">
        <v>29</v>
      </c>
      <c r="AA15" s="43" t="s">
        <v>29</v>
      </c>
      <c r="AB15" s="42" t="s">
        <v>29</v>
      </c>
      <c r="AC15" s="42" t="s">
        <v>29</v>
      </c>
      <c r="AD15" s="43" t="s">
        <v>29</v>
      </c>
      <c r="AE15" s="43" t="s">
        <v>29</v>
      </c>
      <c r="AF15" s="42" t="s">
        <v>29</v>
      </c>
      <c r="AG15" s="42" t="s">
        <v>29</v>
      </c>
      <c r="AH15" s="43" t="s">
        <v>29</v>
      </c>
      <c r="AI15" s="43" t="s">
        <v>29</v>
      </c>
      <c r="AJ15" s="42" t="s">
        <v>29</v>
      </c>
      <c r="AK15" s="42" t="s">
        <v>29</v>
      </c>
      <c r="AL15" s="43" t="s">
        <v>29</v>
      </c>
      <c r="AM15" s="43" t="s">
        <v>29</v>
      </c>
      <c r="AN15" s="42" t="s">
        <v>29</v>
      </c>
      <c r="AO15" s="42" t="s">
        <v>29</v>
      </c>
      <c r="AP15" s="44" t="s">
        <v>29</v>
      </c>
      <c r="AQ15" s="44" t="s">
        <v>29</v>
      </c>
      <c r="AR15" s="45" t="s">
        <v>29</v>
      </c>
      <c r="AS15" s="45" t="s">
        <v>29</v>
      </c>
      <c r="AT15" s="44" t="s">
        <v>29</v>
      </c>
      <c r="AU15" s="44" t="s">
        <v>29</v>
      </c>
      <c r="AV15" s="45" t="s">
        <v>29</v>
      </c>
      <c r="AW15" s="45" t="s">
        <v>29</v>
      </c>
      <c r="AX15" s="44" t="s">
        <v>29</v>
      </c>
      <c r="AY15" s="44" t="s">
        <v>29</v>
      </c>
      <c r="AZ15" s="45" t="s">
        <v>29</v>
      </c>
      <c r="BA15" s="45" t="s">
        <v>29</v>
      </c>
      <c r="BB15" s="44" t="s">
        <v>29</v>
      </c>
      <c r="BC15" s="44" t="s">
        <v>29</v>
      </c>
      <c r="BD15" s="45" t="s">
        <v>29</v>
      </c>
      <c r="BE15" s="45" t="s">
        <v>29</v>
      </c>
      <c r="BF15" s="44" t="s">
        <v>29</v>
      </c>
      <c r="BG15" s="44" t="s">
        <v>29</v>
      </c>
      <c r="BH15" s="45" t="s">
        <v>29</v>
      </c>
      <c r="BI15" s="45" t="s">
        <v>29</v>
      </c>
      <c r="BJ15" s="45">
        <v>1</v>
      </c>
      <c r="BK15" s="45">
        <v>1</v>
      </c>
      <c r="BL15" s="45">
        <v>1</v>
      </c>
      <c r="BM15" s="45">
        <v>2</v>
      </c>
      <c r="BN15" s="45">
        <v>27</v>
      </c>
      <c r="BO15" s="45">
        <v>29</v>
      </c>
      <c r="BP15" s="45">
        <v>30</v>
      </c>
      <c r="BQ15" s="45">
        <v>31</v>
      </c>
      <c r="BR15" s="45">
        <v>7</v>
      </c>
      <c r="BS15" s="45">
        <v>8</v>
      </c>
      <c r="BT15" s="45">
        <v>9</v>
      </c>
      <c r="BU15" s="45">
        <v>9</v>
      </c>
      <c r="BV15" s="42">
        <v>41</v>
      </c>
      <c r="BW15" s="42">
        <v>39</v>
      </c>
      <c r="BX15" s="42">
        <v>43</v>
      </c>
      <c r="BY15" s="42">
        <v>44</v>
      </c>
      <c r="BZ15" s="84">
        <v>557</v>
      </c>
      <c r="CA15" s="84">
        <v>579</v>
      </c>
      <c r="CB15" s="138">
        <v>603</v>
      </c>
      <c r="CC15" s="138">
        <v>619</v>
      </c>
    </row>
    <row r="16" spans="1:81" ht="12.75">
      <c r="A16" s="68" t="s">
        <v>32</v>
      </c>
      <c r="B16" s="65">
        <v>85</v>
      </c>
      <c r="C16" s="65">
        <v>85</v>
      </c>
      <c r="D16" s="65">
        <v>86</v>
      </c>
      <c r="E16" s="65">
        <v>89</v>
      </c>
      <c r="F16" s="65">
        <v>1307</v>
      </c>
      <c r="G16" s="65">
        <v>1319</v>
      </c>
      <c r="H16" s="65">
        <v>1335</v>
      </c>
      <c r="I16" s="65">
        <v>1349</v>
      </c>
      <c r="J16" s="65">
        <v>1</v>
      </c>
      <c r="K16" s="65">
        <v>1</v>
      </c>
      <c r="L16" s="65">
        <v>1</v>
      </c>
      <c r="M16" s="65">
        <v>1</v>
      </c>
      <c r="N16" s="65">
        <v>7</v>
      </c>
      <c r="O16" s="65">
        <v>7</v>
      </c>
      <c r="P16" s="65">
        <v>7</v>
      </c>
      <c r="Q16" s="65">
        <v>7</v>
      </c>
      <c r="R16" s="69" t="s">
        <v>29</v>
      </c>
      <c r="S16" s="69" t="s">
        <v>29</v>
      </c>
      <c r="T16" s="65" t="s">
        <v>29</v>
      </c>
      <c r="U16" s="65" t="s">
        <v>29</v>
      </c>
      <c r="V16" s="69" t="s">
        <v>29</v>
      </c>
      <c r="W16" s="69" t="s">
        <v>29</v>
      </c>
      <c r="X16" s="65" t="s">
        <v>29</v>
      </c>
      <c r="Y16" s="65" t="s">
        <v>29</v>
      </c>
      <c r="Z16" s="69" t="s">
        <v>29</v>
      </c>
      <c r="AA16" s="69" t="s">
        <v>29</v>
      </c>
      <c r="AB16" s="65" t="s">
        <v>29</v>
      </c>
      <c r="AC16" s="65" t="s">
        <v>29</v>
      </c>
      <c r="AD16" s="69" t="s">
        <v>29</v>
      </c>
      <c r="AE16" s="69" t="s">
        <v>29</v>
      </c>
      <c r="AF16" s="65" t="s">
        <v>29</v>
      </c>
      <c r="AG16" s="65" t="s">
        <v>29</v>
      </c>
      <c r="AH16" s="69" t="s">
        <v>29</v>
      </c>
      <c r="AI16" s="69" t="s">
        <v>29</v>
      </c>
      <c r="AJ16" s="65" t="s">
        <v>29</v>
      </c>
      <c r="AK16" s="65" t="s">
        <v>29</v>
      </c>
      <c r="AL16" s="69" t="s">
        <v>29</v>
      </c>
      <c r="AM16" s="69" t="s">
        <v>29</v>
      </c>
      <c r="AN16" s="65" t="s">
        <v>29</v>
      </c>
      <c r="AO16" s="65" t="s">
        <v>29</v>
      </c>
      <c r="AP16" s="71">
        <v>1</v>
      </c>
      <c r="AQ16" s="71">
        <v>1</v>
      </c>
      <c r="AR16" s="71">
        <v>1</v>
      </c>
      <c r="AS16" s="71">
        <v>1</v>
      </c>
      <c r="AT16" s="71">
        <v>2</v>
      </c>
      <c r="AU16" s="71">
        <v>2</v>
      </c>
      <c r="AV16" s="71">
        <v>2</v>
      </c>
      <c r="AW16" s="71">
        <v>2</v>
      </c>
      <c r="AX16" s="70" t="s">
        <v>29</v>
      </c>
      <c r="AY16" s="70" t="s">
        <v>29</v>
      </c>
      <c r="AZ16" s="71" t="s">
        <v>29</v>
      </c>
      <c r="BA16" s="71" t="s">
        <v>29</v>
      </c>
      <c r="BB16" s="70" t="s">
        <v>29</v>
      </c>
      <c r="BC16" s="70" t="s">
        <v>29</v>
      </c>
      <c r="BD16" s="71" t="s">
        <v>29</v>
      </c>
      <c r="BE16" s="71" t="s">
        <v>29</v>
      </c>
      <c r="BF16" s="70" t="s">
        <v>29</v>
      </c>
      <c r="BG16" s="70" t="s">
        <v>29</v>
      </c>
      <c r="BH16" s="71" t="s">
        <v>29</v>
      </c>
      <c r="BI16" s="71" t="s">
        <v>29</v>
      </c>
      <c r="BJ16" s="71">
        <v>168</v>
      </c>
      <c r="BK16" s="71">
        <v>171</v>
      </c>
      <c r="BL16" s="71">
        <v>179</v>
      </c>
      <c r="BM16" s="71">
        <v>179</v>
      </c>
      <c r="BN16" s="71">
        <v>29</v>
      </c>
      <c r="BO16" s="71">
        <v>31</v>
      </c>
      <c r="BP16" s="71">
        <v>31</v>
      </c>
      <c r="BQ16" s="71">
        <v>34</v>
      </c>
      <c r="BR16" s="71">
        <v>11</v>
      </c>
      <c r="BS16" s="71">
        <v>11</v>
      </c>
      <c r="BT16" s="71">
        <v>11</v>
      </c>
      <c r="BU16" s="71">
        <v>11</v>
      </c>
      <c r="BV16" s="65">
        <v>23</v>
      </c>
      <c r="BW16" s="65">
        <v>24</v>
      </c>
      <c r="BX16" s="65">
        <v>26</v>
      </c>
      <c r="BY16" s="65">
        <v>28</v>
      </c>
      <c r="BZ16" s="85">
        <v>1634</v>
      </c>
      <c r="CA16" s="85">
        <v>1652</v>
      </c>
      <c r="CB16" s="139">
        <v>1676</v>
      </c>
      <c r="CC16" s="139">
        <v>1700</v>
      </c>
    </row>
    <row r="17" spans="1:81" ht="12.75">
      <c r="A17" s="68" t="s">
        <v>33</v>
      </c>
      <c r="B17" s="42">
        <v>8</v>
      </c>
      <c r="C17" s="42">
        <v>11</v>
      </c>
      <c r="D17" s="42">
        <v>13</v>
      </c>
      <c r="E17" s="42">
        <v>15</v>
      </c>
      <c r="F17" s="42">
        <v>577</v>
      </c>
      <c r="G17" s="42">
        <v>637</v>
      </c>
      <c r="H17" s="42">
        <v>742</v>
      </c>
      <c r="I17" s="42">
        <v>831</v>
      </c>
      <c r="J17" s="43" t="s">
        <v>29</v>
      </c>
      <c r="K17" s="42" t="s">
        <v>29</v>
      </c>
      <c r="L17" s="42" t="s">
        <v>29</v>
      </c>
      <c r="M17" s="42" t="s">
        <v>29</v>
      </c>
      <c r="N17" s="42">
        <v>3</v>
      </c>
      <c r="O17" s="42">
        <v>3</v>
      </c>
      <c r="P17" s="42">
        <v>3</v>
      </c>
      <c r="Q17" s="42">
        <v>3</v>
      </c>
      <c r="R17" s="43" t="s">
        <v>29</v>
      </c>
      <c r="S17" s="43" t="s">
        <v>29</v>
      </c>
      <c r="T17" s="42" t="s">
        <v>29</v>
      </c>
      <c r="U17" s="42" t="s">
        <v>29</v>
      </c>
      <c r="V17" s="43" t="s">
        <v>29</v>
      </c>
      <c r="W17" s="43" t="s">
        <v>29</v>
      </c>
      <c r="X17" s="42" t="s">
        <v>29</v>
      </c>
      <c r="Y17" s="42" t="s">
        <v>29</v>
      </c>
      <c r="Z17" s="43" t="s">
        <v>29</v>
      </c>
      <c r="AA17" s="43" t="s">
        <v>29</v>
      </c>
      <c r="AB17" s="42" t="s">
        <v>29</v>
      </c>
      <c r="AC17" s="42" t="s">
        <v>29</v>
      </c>
      <c r="AD17" s="43" t="s">
        <v>29</v>
      </c>
      <c r="AE17" s="43" t="s">
        <v>29</v>
      </c>
      <c r="AF17" s="42" t="s">
        <v>29</v>
      </c>
      <c r="AG17" s="42">
        <v>2</v>
      </c>
      <c r="AH17" s="42">
        <v>3</v>
      </c>
      <c r="AI17" s="42">
        <v>3</v>
      </c>
      <c r="AJ17" s="42">
        <v>3</v>
      </c>
      <c r="AK17" s="42">
        <v>3</v>
      </c>
      <c r="AL17" s="43" t="s">
        <v>29</v>
      </c>
      <c r="AM17" s="43" t="s">
        <v>29</v>
      </c>
      <c r="AN17" s="42" t="s">
        <v>29</v>
      </c>
      <c r="AO17" s="42" t="s">
        <v>29</v>
      </c>
      <c r="AP17" s="44" t="s">
        <v>29</v>
      </c>
      <c r="AQ17" s="44" t="s">
        <v>29</v>
      </c>
      <c r="AR17" s="45" t="s">
        <v>29</v>
      </c>
      <c r="AS17" s="45" t="s">
        <v>29</v>
      </c>
      <c r="AT17" s="44" t="s">
        <v>29</v>
      </c>
      <c r="AU17" s="44" t="s">
        <v>29</v>
      </c>
      <c r="AV17" s="45" t="s">
        <v>29</v>
      </c>
      <c r="AW17" s="45" t="s">
        <v>29</v>
      </c>
      <c r="AX17" s="44" t="s">
        <v>29</v>
      </c>
      <c r="AY17" s="44" t="s">
        <v>29</v>
      </c>
      <c r="AZ17" s="45" t="s">
        <v>29</v>
      </c>
      <c r="BA17" s="45" t="s">
        <v>29</v>
      </c>
      <c r="BB17" s="44" t="s">
        <v>29</v>
      </c>
      <c r="BC17" s="44" t="s">
        <v>29</v>
      </c>
      <c r="BD17" s="45" t="s">
        <v>29</v>
      </c>
      <c r="BE17" s="45" t="s">
        <v>29</v>
      </c>
      <c r="BF17" s="44" t="s">
        <v>29</v>
      </c>
      <c r="BG17" s="44" t="s">
        <v>29</v>
      </c>
      <c r="BH17" s="45" t="s">
        <v>29</v>
      </c>
      <c r="BI17" s="45" t="s">
        <v>29</v>
      </c>
      <c r="BJ17" s="45">
        <v>4</v>
      </c>
      <c r="BK17" s="45">
        <v>6</v>
      </c>
      <c r="BL17" s="45">
        <v>6</v>
      </c>
      <c r="BM17" s="45">
        <v>6</v>
      </c>
      <c r="BN17" s="45">
        <v>18</v>
      </c>
      <c r="BO17" s="45">
        <v>23</v>
      </c>
      <c r="BP17" s="45">
        <v>27</v>
      </c>
      <c r="BQ17" s="45">
        <v>30</v>
      </c>
      <c r="BR17" s="45">
        <v>1</v>
      </c>
      <c r="BS17" s="45">
        <v>1</v>
      </c>
      <c r="BT17" s="45">
        <v>1</v>
      </c>
      <c r="BU17" s="45">
        <v>1</v>
      </c>
      <c r="BV17" s="45">
        <v>2</v>
      </c>
      <c r="BW17" s="45">
        <v>2</v>
      </c>
      <c r="BX17" s="45">
        <v>2</v>
      </c>
      <c r="BY17" s="45">
        <v>4</v>
      </c>
      <c r="BZ17" s="84">
        <v>616</v>
      </c>
      <c r="CA17" s="84">
        <v>686</v>
      </c>
      <c r="CB17" s="138">
        <v>797</v>
      </c>
      <c r="CC17" s="138">
        <v>894</v>
      </c>
    </row>
    <row r="18" spans="1:81" ht="12.75">
      <c r="A18" s="68" t="s">
        <v>34</v>
      </c>
      <c r="B18" s="65">
        <v>37</v>
      </c>
      <c r="C18" s="65">
        <v>38</v>
      </c>
      <c r="D18" s="65">
        <v>38</v>
      </c>
      <c r="E18" s="65">
        <v>39</v>
      </c>
      <c r="F18" s="65">
        <v>2</v>
      </c>
      <c r="G18" s="65">
        <v>2</v>
      </c>
      <c r="H18" s="65">
        <v>3</v>
      </c>
      <c r="I18" s="65">
        <v>3</v>
      </c>
      <c r="J18" s="69" t="s">
        <v>29</v>
      </c>
      <c r="K18" s="69" t="s">
        <v>29</v>
      </c>
      <c r="L18" s="65" t="s">
        <v>29</v>
      </c>
      <c r="M18" s="65" t="s">
        <v>29</v>
      </c>
      <c r="N18" s="69" t="s">
        <v>29</v>
      </c>
      <c r="O18" s="69" t="s">
        <v>29</v>
      </c>
      <c r="P18" s="65" t="s">
        <v>29</v>
      </c>
      <c r="Q18" s="65" t="s">
        <v>29</v>
      </c>
      <c r="R18" s="69" t="s">
        <v>29</v>
      </c>
      <c r="S18" s="69" t="s">
        <v>29</v>
      </c>
      <c r="T18" s="65" t="s">
        <v>29</v>
      </c>
      <c r="U18" s="65" t="s">
        <v>29</v>
      </c>
      <c r="V18" s="65">
        <v>3</v>
      </c>
      <c r="W18" s="65">
        <v>3</v>
      </c>
      <c r="X18" s="65">
        <v>3</v>
      </c>
      <c r="Y18" s="65">
        <v>3</v>
      </c>
      <c r="Z18" s="69" t="s">
        <v>29</v>
      </c>
      <c r="AA18" s="69" t="s">
        <v>29</v>
      </c>
      <c r="AB18" s="65" t="s">
        <v>29</v>
      </c>
      <c r="AC18" s="65" t="s">
        <v>29</v>
      </c>
      <c r="AD18" s="69" t="s">
        <v>29</v>
      </c>
      <c r="AE18" s="69" t="s">
        <v>29</v>
      </c>
      <c r="AF18" s="65" t="s">
        <v>29</v>
      </c>
      <c r="AG18" s="65" t="s">
        <v>29</v>
      </c>
      <c r="AH18" s="65">
        <v>28</v>
      </c>
      <c r="AI18" s="65">
        <v>29</v>
      </c>
      <c r="AJ18" s="65">
        <v>30</v>
      </c>
      <c r="AK18" s="65">
        <v>30</v>
      </c>
      <c r="AL18" s="69" t="s">
        <v>29</v>
      </c>
      <c r="AM18" s="69" t="s">
        <v>29</v>
      </c>
      <c r="AN18" s="65" t="s">
        <v>29</v>
      </c>
      <c r="AO18" s="65" t="s">
        <v>29</v>
      </c>
      <c r="AP18" s="70" t="s">
        <v>29</v>
      </c>
      <c r="AQ18" s="70" t="s">
        <v>29</v>
      </c>
      <c r="AR18" s="71" t="s">
        <v>29</v>
      </c>
      <c r="AS18" s="71" t="s">
        <v>29</v>
      </c>
      <c r="AT18" s="70" t="s">
        <v>29</v>
      </c>
      <c r="AU18" s="70" t="s">
        <v>29</v>
      </c>
      <c r="AV18" s="71" t="s">
        <v>29</v>
      </c>
      <c r="AW18" s="71" t="s">
        <v>29</v>
      </c>
      <c r="AX18" s="70" t="s">
        <v>29</v>
      </c>
      <c r="AY18" s="70" t="s">
        <v>29</v>
      </c>
      <c r="AZ18" s="71" t="s">
        <v>29</v>
      </c>
      <c r="BA18" s="71" t="s">
        <v>29</v>
      </c>
      <c r="BB18" s="70" t="s">
        <v>29</v>
      </c>
      <c r="BC18" s="70" t="s">
        <v>29</v>
      </c>
      <c r="BD18" s="71" t="s">
        <v>29</v>
      </c>
      <c r="BE18" s="71" t="s">
        <v>29</v>
      </c>
      <c r="BF18" s="71">
        <v>1</v>
      </c>
      <c r="BG18" s="71">
        <v>1</v>
      </c>
      <c r="BH18" s="71">
        <v>1</v>
      </c>
      <c r="BI18" s="71">
        <v>1</v>
      </c>
      <c r="BJ18" s="70" t="s">
        <v>29</v>
      </c>
      <c r="BK18" s="70" t="s">
        <v>29</v>
      </c>
      <c r="BL18" s="71" t="s">
        <v>29</v>
      </c>
      <c r="BM18" s="71" t="s">
        <v>29</v>
      </c>
      <c r="BN18" s="71">
        <v>15</v>
      </c>
      <c r="BO18" s="71">
        <v>15</v>
      </c>
      <c r="BP18" s="71">
        <v>17</v>
      </c>
      <c r="BQ18" s="71">
        <v>17</v>
      </c>
      <c r="BR18" s="71">
        <v>7</v>
      </c>
      <c r="BS18" s="71">
        <v>7</v>
      </c>
      <c r="BT18" s="71">
        <v>8</v>
      </c>
      <c r="BU18" s="71">
        <v>8</v>
      </c>
      <c r="BV18" s="65">
        <v>17</v>
      </c>
      <c r="BW18" s="65">
        <v>18</v>
      </c>
      <c r="BX18" s="65">
        <v>18</v>
      </c>
      <c r="BY18" s="65">
        <v>18</v>
      </c>
      <c r="BZ18" s="85">
        <v>110</v>
      </c>
      <c r="CA18" s="85">
        <v>113</v>
      </c>
      <c r="CB18" s="139">
        <v>118</v>
      </c>
      <c r="CC18" s="139">
        <v>120</v>
      </c>
    </row>
    <row r="19" spans="1:81" ht="12.75">
      <c r="A19" s="68" t="s">
        <v>35</v>
      </c>
      <c r="B19" s="42">
        <v>187</v>
      </c>
      <c r="C19" s="42">
        <v>198</v>
      </c>
      <c r="D19" s="42">
        <v>218</v>
      </c>
      <c r="E19" s="42">
        <v>227</v>
      </c>
      <c r="F19" s="42">
        <v>121</v>
      </c>
      <c r="G19" s="42">
        <v>125</v>
      </c>
      <c r="H19" s="42">
        <v>131</v>
      </c>
      <c r="I19" s="42">
        <v>146</v>
      </c>
      <c r="J19" s="43" t="s">
        <v>29</v>
      </c>
      <c r="K19" s="43" t="s">
        <v>29</v>
      </c>
      <c r="L19" s="42" t="s">
        <v>29</v>
      </c>
      <c r="M19" s="42" t="s">
        <v>29</v>
      </c>
      <c r="N19" s="43" t="s">
        <v>29</v>
      </c>
      <c r="O19" s="43" t="s">
        <v>29</v>
      </c>
      <c r="P19" s="42" t="s">
        <v>29</v>
      </c>
      <c r="Q19" s="42" t="s">
        <v>29</v>
      </c>
      <c r="R19" s="42">
        <v>2785</v>
      </c>
      <c r="S19" s="42">
        <v>2963</v>
      </c>
      <c r="T19" s="42">
        <v>3110</v>
      </c>
      <c r="U19" s="42">
        <v>3326</v>
      </c>
      <c r="V19" s="43" t="s">
        <v>29</v>
      </c>
      <c r="W19" s="43">
        <v>1</v>
      </c>
      <c r="X19" s="43">
        <v>1</v>
      </c>
      <c r="Y19" s="43">
        <v>1</v>
      </c>
      <c r="Z19" s="43" t="s">
        <v>29</v>
      </c>
      <c r="AA19" s="43" t="s">
        <v>29</v>
      </c>
      <c r="AB19" s="42" t="s">
        <v>29</v>
      </c>
      <c r="AC19" s="42" t="s">
        <v>29</v>
      </c>
      <c r="AD19" s="42">
        <v>5</v>
      </c>
      <c r="AE19" s="42">
        <v>5</v>
      </c>
      <c r="AF19" s="42">
        <v>5</v>
      </c>
      <c r="AG19" s="42">
        <v>5</v>
      </c>
      <c r="AH19" s="42">
        <v>15</v>
      </c>
      <c r="AI19" s="42">
        <v>16</v>
      </c>
      <c r="AJ19" s="42">
        <v>17</v>
      </c>
      <c r="AK19" s="42">
        <v>23</v>
      </c>
      <c r="AL19" s="42">
        <v>1</v>
      </c>
      <c r="AM19" s="42">
        <v>1</v>
      </c>
      <c r="AN19" s="42">
        <v>1</v>
      </c>
      <c r="AO19" s="42">
        <v>2</v>
      </c>
      <c r="AP19" s="44" t="s">
        <v>29</v>
      </c>
      <c r="AQ19" s="44" t="s">
        <v>29</v>
      </c>
      <c r="AR19" s="45" t="s">
        <v>29</v>
      </c>
      <c r="AS19" s="45" t="s">
        <v>29</v>
      </c>
      <c r="AT19" s="44" t="s">
        <v>29</v>
      </c>
      <c r="AU19" s="44" t="s">
        <v>29</v>
      </c>
      <c r="AV19" s="45" t="s">
        <v>29</v>
      </c>
      <c r="AW19" s="44">
        <v>1</v>
      </c>
      <c r="AX19" s="45">
        <v>23</v>
      </c>
      <c r="AY19" s="45">
        <v>24</v>
      </c>
      <c r="AZ19" s="45">
        <v>25</v>
      </c>
      <c r="BA19" s="45">
        <v>25</v>
      </c>
      <c r="BB19" s="44" t="s">
        <v>29</v>
      </c>
      <c r="BC19" s="44" t="s">
        <v>29</v>
      </c>
      <c r="BD19" s="45" t="s">
        <v>29</v>
      </c>
      <c r="BE19" s="45" t="s">
        <v>29</v>
      </c>
      <c r="BF19" s="45">
        <v>1</v>
      </c>
      <c r="BG19" s="45">
        <v>1</v>
      </c>
      <c r="BH19" s="45">
        <v>1</v>
      </c>
      <c r="BI19" s="45">
        <v>1</v>
      </c>
      <c r="BJ19" s="45">
        <v>3</v>
      </c>
      <c r="BK19" s="45">
        <v>3</v>
      </c>
      <c r="BL19" s="45">
        <v>3</v>
      </c>
      <c r="BM19" s="45">
        <v>6</v>
      </c>
      <c r="BN19" s="45">
        <v>124</v>
      </c>
      <c r="BO19" s="45">
        <v>138</v>
      </c>
      <c r="BP19" s="45">
        <v>145</v>
      </c>
      <c r="BQ19" s="45">
        <v>152</v>
      </c>
      <c r="BR19" s="45">
        <v>58</v>
      </c>
      <c r="BS19" s="45">
        <v>60</v>
      </c>
      <c r="BT19" s="45">
        <v>64</v>
      </c>
      <c r="BU19" s="45">
        <v>69</v>
      </c>
      <c r="BV19" s="42">
        <v>1</v>
      </c>
      <c r="BW19" s="42" t="s">
        <v>29</v>
      </c>
      <c r="BX19" s="42">
        <v>2</v>
      </c>
      <c r="BY19" s="42">
        <v>2</v>
      </c>
      <c r="BZ19" s="84">
        <v>3324</v>
      </c>
      <c r="CA19" s="84">
        <v>3535</v>
      </c>
      <c r="CB19" s="138">
        <v>3726</v>
      </c>
      <c r="CC19" s="138">
        <v>3983</v>
      </c>
    </row>
    <row r="20" spans="1:81" ht="12.75">
      <c r="A20" s="68" t="s">
        <v>36</v>
      </c>
      <c r="B20" s="65">
        <v>99</v>
      </c>
      <c r="C20" s="65">
        <v>105</v>
      </c>
      <c r="D20" s="65">
        <v>114</v>
      </c>
      <c r="E20" s="65">
        <v>125</v>
      </c>
      <c r="F20" s="65">
        <v>1026</v>
      </c>
      <c r="G20" s="65">
        <v>1068</v>
      </c>
      <c r="H20" s="65">
        <v>1101</v>
      </c>
      <c r="I20" s="65">
        <v>1123</v>
      </c>
      <c r="J20" s="69" t="s">
        <v>29</v>
      </c>
      <c r="K20" s="69" t="s">
        <v>29</v>
      </c>
      <c r="L20" s="65" t="s">
        <v>29</v>
      </c>
      <c r="M20" s="65" t="s">
        <v>29</v>
      </c>
      <c r="N20" s="69" t="s">
        <v>29</v>
      </c>
      <c r="O20" s="69" t="s">
        <v>29</v>
      </c>
      <c r="P20" s="65" t="s">
        <v>29</v>
      </c>
      <c r="Q20" s="65" t="s">
        <v>29</v>
      </c>
      <c r="R20" s="69" t="s">
        <v>29</v>
      </c>
      <c r="S20" s="69" t="s">
        <v>29</v>
      </c>
      <c r="T20" s="65" t="s">
        <v>29</v>
      </c>
      <c r="U20" s="65" t="s">
        <v>29</v>
      </c>
      <c r="V20" s="69" t="s">
        <v>29</v>
      </c>
      <c r="W20" s="69" t="s">
        <v>29</v>
      </c>
      <c r="X20" s="65" t="s">
        <v>29</v>
      </c>
      <c r="Y20" s="65" t="s">
        <v>29</v>
      </c>
      <c r="Z20" s="69" t="s">
        <v>29</v>
      </c>
      <c r="AA20" s="69" t="s">
        <v>29</v>
      </c>
      <c r="AB20" s="65" t="s">
        <v>29</v>
      </c>
      <c r="AC20" s="65" t="s">
        <v>29</v>
      </c>
      <c r="AD20" s="69" t="s">
        <v>29</v>
      </c>
      <c r="AE20" s="69" t="s">
        <v>29</v>
      </c>
      <c r="AF20" s="65" t="s">
        <v>29</v>
      </c>
      <c r="AG20" s="65" t="s">
        <v>29</v>
      </c>
      <c r="AH20" s="69" t="s">
        <v>29</v>
      </c>
      <c r="AI20" s="69" t="s">
        <v>29</v>
      </c>
      <c r="AJ20" s="65" t="s">
        <v>29</v>
      </c>
      <c r="AK20" s="65" t="s">
        <v>29</v>
      </c>
      <c r="AL20" s="69" t="s">
        <v>29</v>
      </c>
      <c r="AM20" s="69" t="s">
        <v>29</v>
      </c>
      <c r="AN20" s="65" t="s">
        <v>29</v>
      </c>
      <c r="AO20" s="65" t="s">
        <v>29</v>
      </c>
      <c r="AP20" s="71">
        <v>19</v>
      </c>
      <c r="AQ20" s="71">
        <v>19</v>
      </c>
      <c r="AR20" s="71">
        <v>20</v>
      </c>
      <c r="AS20" s="71">
        <v>20</v>
      </c>
      <c r="AT20" s="71">
        <v>1</v>
      </c>
      <c r="AU20" s="71">
        <v>1</v>
      </c>
      <c r="AV20" s="71">
        <v>2</v>
      </c>
      <c r="AW20" s="71">
        <v>2</v>
      </c>
      <c r="AX20" s="70" t="s">
        <v>29</v>
      </c>
      <c r="AY20" s="70" t="s">
        <v>29</v>
      </c>
      <c r="AZ20" s="71" t="s">
        <v>29</v>
      </c>
      <c r="BA20" s="71" t="s">
        <v>29</v>
      </c>
      <c r="BB20" s="70" t="s">
        <v>29</v>
      </c>
      <c r="BC20" s="70" t="s">
        <v>29</v>
      </c>
      <c r="BD20" s="71" t="s">
        <v>29</v>
      </c>
      <c r="BE20" s="71" t="s">
        <v>29</v>
      </c>
      <c r="BF20" s="70" t="s">
        <v>29</v>
      </c>
      <c r="BG20" s="70" t="s">
        <v>29</v>
      </c>
      <c r="BH20" s="71" t="s">
        <v>29</v>
      </c>
      <c r="BI20" s="71" t="s">
        <v>29</v>
      </c>
      <c r="BJ20" s="71">
        <v>17</v>
      </c>
      <c r="BK20" s="71">
        <v>18</v>
      </c>
      <c r="BL20" s="71">
        <v>18</v>
      </c>
      <c r="BM20" s="71">
        <v>18</v>
      </c>
      <c r="BN20" s="71">
        <v>124</v>
      </c>
      <c r="BO20" s="71">
        <v>131</v>
      </c>
      <c r="BP20" s="71">
        <v>137</v>
      </c>
      <c r="BQ20" s="71">
        <v>143</v>
      </c>
      <c r="BR20" s="71">
        <v>17</v>
      </c>
      <c r="BS20" s="71">
        <v>18</v>
      </c>
      <c r="BT20" s="71">
        <v>18</v>
      </c>
      <c r="BU20" s="71">
        <v>18</v>
      </c>
      <c r="BV20" s="65">
        <v>1</v>
      </c>
      <c r="BW20" s="65">
        <v>1</v>
      </c>
      <c r="BX20" s="65">
        <v>2</v>
      </c>
      <c r="BY20" s="65">
        <v>2</v>
      </c>
      <c r="BZ20" s="85">
        <v>1304</v>
      </c>
      <c r="CA20" s="85">
        <v>1363</v>
      </c>
      <c r="CB20" s="139">
        <v>1412</v>
      </c>
      <c r="CC20" s="139">
        <v>1451</v>
      </c>
    </row>
    <row r="21" spans="1:81" ht="12.75">
      <c r="A21" s="68" t="s">
        <v>37</v>
      </c>
      <c r="B21" s="42">
        <v>38</v>
      </c>
      <c r="C21" s="42">
        <v>39</v>
      </c>
      <c r="D21" s="42">
        <v>43</v>
      </c>
      <c r="E21" s="42">
        <v>45</v>
      </c>
      <c r="F21" s="42">
        <v>155</v>
      </c>
      <c r="G21" s="42">
        <v>159</v>
      </c>
      <c r="H21" s="42">
        <v>163</v>
      </c>
      <c r="I21" s="42">
        <v>171</v>
      </c>
      <c r="J21" s="43" t="s">
        <v>29</v>
      </c>
      <c r="K21" s="43" t="s">
        <v>29</v>
      </c>
      <c r="L21" s="42" t="s">
        <v>29</v>
      </c>
      <c r="M21" s="42" t="s">
        <v>29</v>
      </c>
      <c r="N21" s="43" t="s">
        <v>29</v>
      </c>
      <c r="O21" s="43" t="s">
        <v>29</v>
      </c>
      <c r="P21" s="42" t="s">
        <v>29</v>
      </c>
      <c r="Q21" s="42" t="s">
        <v>29</v>
      </c>
      <c r="R21" s="43" t="s">
        <v>29</v>
      </c>
      <c r="S21" s="43" t="s">
        <v>29</v>
      </c>
      <c r="T21" s="42" t="s">
        <v>29</v>
      </c>
      <c r="U21" s="42" t="s">
        <v>29</v>
      </c>
      <c r="V21" s="43" t="s">
        <v>29</v>
      </c>
      <c r="W21" s="43" t="s">
        <v>29</v>
      </c>
      <c r="X21" s="42" t="s">
        <v>29</v>
      </c>
      <c r="Y21" s="42" t="s">
        <v>29</v>
      </c>
      <c r="Z21" s="43" t="s">
        <v>29</v>
      </c>
      <c r="AA21" s="43" t="s">
        <v>29</v>
      </c>
      <c r="AB21" s="42" t="s">
        <v>29</v>
      </c>
      <c r="AC21" s="42" t="s">
        <v>29</v>
      </c>
      <c r="AD21" s="43" t="s">
        <v>29</v>
      </c>
      <c r="AE21" s="43" t="s">
        <v>29</v>
      </c>
      <c r="AF21" s="42" t="s">
        <v>29</v>
      </c>
      <c r="AG21" s="42" t="s">
        <v>29</v>
      </c>
      <c r="AH21" s="43" t="s">
        <v>29</v>
      </c>
      <c r="AI21" s="43" t="s">
        <v>29</v>
      </c>
      <c r="AJ21" s="42" t="s">
        <v>29</v>
      </c>
      <c r="AK21" s="42" t="s">
        <v>29</v>
      </c>
      <c r="AL21" s="43" t="s">
        <v>29</v>
      </c>
      <c r="AM21" s="43" t="s">
        <v>29</v>
      </c>
      <c r="AN21" s="42" t="s">
        <v>29</v>
      </c>
      <c r="AO21" s="42" t="s">
        <v>29</v>
      </c>
      <c r="AP21" s="45">
        <v>2</v>
      </c>
      <c r="AQ21" s="45">
        <v>2</v>
      </c>
      <c r="AR21" s="45">
        <v>2</v>
      </c>
      <c r="AS21" s="45">
        <v>2</v>
      </c>
      <c r="AT21" s="45">
        <v>1</v>
      </c>
      <c r="AU21" s="45">
        <v>1</v>
      </c>
      <c r="AV21" s="45">
        <v>1</v>
      </c>
      <c r="AW21" s="45">
        <v>1</v>
      </c>
      <c r="AX21" s="44" t="s">
        <v>29</v>
      </c>
      <c r="AY21" s="44" t="s">
        <v>29</v>
      </c>
      <c r="AZ21" s="45" t="s">
        <v>29</v>
      </c>
      <c r="BA21" s="45" t="s">
        <v>29</v>
      </c>
      <c r="BB21" s="44" t="s">
        <v>29</v>
      </c>
      <c r="BC21" s="44" t="s">
        <v>29</v>
      </c>
      <c r="BD21" s="45" t="s">
        <v>29</v>
      </c>
      <c r="BE21" s="45" t="s">
        <v>29</v>
      </c>
      <c r="BF21" s="44" t="s">
        <v>29</v>
      </c>
      <c r="BG21" s="44" t="s">
        <v>29</v>
      </c>
      <c r="BH21" s="45" t="s">
        <v>29</v>
      </c>
      <c r="BI21" s="45" t="s">
        <v>29</v>
      </c>
      <c r="BJ21" s="45">
        <v>6</v>
      </c>
      <c r="BK21" s="45">
        <v>6</v>
      </c>
      <c r="BL21" s="45">
        <v>6</v>
      </c>
      <c r="BM21" s="45">
        <v>6</v>
      </c>
      <c r="BN21" s="45">
        <v>33</v>
      </c>
      <c r="BO21" s="45">
        <v>33</v>
      </c>
      <c r="BP21" s="45">
        <v>36</v>
      </c>
      <c r="BQ21" s="45">
        <v>37</v>
      </c>
      <c r="BR21" s="45">
        <v>2</v>
      </c>
      <c r="BS21" s="45">
        <v>2</v>
      </c>
      <c r="BT21" s="45">
        <v>2</v>
      </c>
      <c r="BU21" s="45">
        <v>2</v>
      </c>
      <c r="BV21" s="42">
        <v>2</v>
      </c>
      <c r="BW21" s="42">
        <v>2</v>
      </c>
      <c r="BX21" s="42">
        <v>2</v>
      </c>
      <c r="BY21" s="42">
        <v>2</v>
      </c>
      <c r="BZ21" s="84">
        <v>239</v>
      </c>
      <c r="CA21" s="84">
        <v>244</v>
      </c>
      <c r="CB21" s="138">
        <v>255</v>
      </c>
      <c r="CC21" s="138">
        <v>266</v>
      </c>
    </row>
    <row r="22" spans="1:81" ht="12.75">
      <c r="A22" s="68" t="s">
        <v>38</v>
      </c>
      <c r="B22" s="65">
        <v>184</v>
      </c>
      <c r="C22" s="65">
        <v>207</v>
      </c>
      <c r="D22" s="65">
        <v>233</v>
      </c>
      <c r="E22" s="65">
        <v>263</v>
      </c>
      <c r="F22" s="65">
        <v>58</v>
      </c>
      <c r="G22" s="65">
        <v>67</v>
      </c>
      <c r="H22" s="65">
        <v>70</v>
      </c>
      <c r="I22" s="65">
        <v>78</v>
      </c>
      <c r="J22" s="69" t="s">
        <v>29</v>
      </c>
      <c r="K22" s="69" t="s">
        <v>29</v>
      </c>
      <c r="L22" s="65" t="s">
        <v>29</v>
      </c>
      <c r="M22" s="65" t="s">
        <v>29</v>
      </c>
      <c r="N22" s="69" t="s">
        <v>29</v>
      </c>
      <c r="O22" s="69" t="s">
        <v>29</v>
      </c>
      <c r="P22" s="65" t="s">
        <v>29</v>
      </c>
      <c r="Q22" s="65" t="s">
        <v>29</v>
      </c>
      <c r="R22" s="69" t="s">
        <v>29</v>
      </c>
      <c r="S22" s="69" t="s">
        <v>29</v>
      </c>
      <c r="T22" s="65" t="s">
        <v>29</v>
      </c>
      <c r="U22" s="65" t="s">
        <v>29</v>
      </c>
      <c r="V22" s="69" t="s">
        <v>29</v>
      </c>
      <c r="W22" s="69" t="s">
        <v>29</v>
      </c>
      <c r="X22" s="65" t="s">
        <v>29</v>
      </c>
      <c r="Y22" s="65" t="s">
        <v>29</v>
      </c>
      <c r="Z22" s="65">
        <v>2</v>
      </c>
      <c r="AA22" s="65">
        <v>2</v>
      </c>
      <c r="AB22" s="65">
        <v>2</v>
      </c>
      <c r="AC22" s="65">
        <v>4</v>
      </c>
      <c r="AD22" s="69" t="s">
        <v>29</v>
      </c>
      <c r="AE22" s="69" t="s">
        <v>29</v>
      </c>
      <c r="AF22" s="65" t="s">
        <v>29</v>
      </c>
      <c r="AG22" s="65" t="s">
        <v>29</v>
      </c>
      <c r="AH22" s="69" t="s">
        <v>29</v>
      </c>
      <c r="AI22" s="69" t="s">
        <v>29</v>
      </c>
      <c r="AJ22" s="65" t="s">
        <v>29</v>
      </c>
      <c r="AK22" s="65" t="s">
        <v>29</v>
      </c>
      <c r="AL22" s="69" t="s">
        <v>29</v>
      </c>
      <c r="AM22" s="69" t="s">
        <v>29</v>
      </c>
      <c r="AN22" s="65" t="s">
        <v>29</v>
      </c>
      <c r="AO22" s="65" t="s">
        <v>29</v>
      </c>
      <c r="AP22" s="71">
        <v>3</v>
      </c>
      <c r="AQ22" s="71">
        <v>3</v>
      </c>
      <c r="AR22" s="71">
        <v>3</v>
      </c>
      <c r="AS22" s="71">
        <v>4</v>
      </c>
      <c r="AT22" s="70" t="s">
        <v>29</v>
      </c>
      <c r="AU22" s="71" t="s">
        <v>29</v>
      </c>
      <c r="AV22" s="71" t="s">
        <v>29</v>
      </c>
      <c r="AW22" s="71" t="s">
        <v>29</v>
      </c>
      <c r="AX22" s="70" t="s">
        <v>29</v>
      </c>
      <c r="AY22" s="70" t="s">
        <v>29</v>
      </c>
      <c r="AZ22" s="71" t="s">
        <v>29</v>
      </c>
      <c r="BA22" s="71" t="s">
        <v>29</v>
      </c>
      <c r="BB22" s="70" t="s">
        <v>29</v>
      </c>
      <c r="BC22" s="70" t="s">
        <v>29</v>
      </c>
      <c r="BD22" s="71" t="s">
        <v>29</v>
      </c>
      <c r="BE22" s="71" t="s">
        <v>29</v>
      </c>
      <c r="BF22" s="70" t="s">
        <v>29</v>
      </c>
      <c r="BG22" s="70" t="s">
        <v>29</v>
      </c>
      <c r="BH22" s="71" t="s">
        <v>29</v>
      </c>
      <c r="BI22" s="71" t="s">
        <v>29</v>
      </c>
      <c r="BJ22" s="71">
        <v>291</v>
      </c>
      <c r="BK22" s="71">
        <v>304</v>
      </c>
      <c r="BL22" s="71">
        <v>315</v>
      </c>
      <c r="BM22" s="71">
        <v>329</v>
      </c>
      <c r="BN22" s="71">
        <v>46</v>
      </c>
      <c r="BO22" s="71">
        <v>50</v>
      </c>
      <c r="BP22" s="71">
        <v>57</v>
      </c>
      <c r="BQ22" s="71">
        <v>68</v>
      </c>
      <c r="BR22" s="71">
        <v>5</v>
      </c>
      <c r="BS22" s="71">
        <v>7</v>
      </c>
      <c r="BT22" s="71">
        <v>10</v>
      </c>
      <c r="BU22" s="71">
        <v>10</v>
      </c>
      <c r="BV22" s="65">
        <v>8</v>
      </c>
      <c r="BW22" s="65">
        <v>8</v>
      </c>
      <c r="BX22" s="65">
        <v>8</v>
      </c>
      <c r="BY22" s="65">
        <v>8</v>
      </c>
      <c r="BZ22" s="85">
        <v>597</v>
      </c>
      <c r="CA22" s="85">
        <v>648</v>
      </c>
      <c r="CB22" s="139">
        <v>698</v>
      </c>
      <c r="CC22" s="139">
        <v>763</v>
      </c>
    </row>
    <row r="23" spans="1:81" ht="12.75">
      <c r="A23" s="68" t="s">
        <v>39</v>
      </c>
      <c r="B23" s="42">
        <v>33</v>
      </c>
      <c r="C23" s="42">
        <v>33</v>
      </c>
      <c r="D23" s="42">
        <v>33</v>
      </c>
      <c r="E23" s="42">
        <v>33</v>
      </c>
      <c r="F23" s="42">
        <v>193</v>
      </c>
      <c r="G23" s="42">
        <v>200</v>
      </c>
      <c r="H23" s="42">
        <v>211</v>
      </c>
      <c r="I23" s="42">
        <v>223</v>
      </c>
      <c r="J23" s="43" t="s">
        <v>29</v>
      </c>
      <c r="K23" s="43" t="s">
        <v>29</v>
      </c>
      <c r="L23" s="42" t="s">
        <v>29</v>
      </c>
      <c r="M23" s="42" t="s">
        <v>29</v>
      </c>
      <c r="N23" s="42">
        <v>3</v>
      </c>
      <c r="O23" s="42">
        <v>3</v>
      </c>
      <c r="P23" s="42">
        <v>3</v>
      </c>
      <c r="Q23" s="42">
        <v>3</v>
      </c>
      <c r="R23" s="43" t="s">
        <v>29</v>
      </c>
      <c r="S23" s="43" t="s">
        <v>29</v>
      </c>
      <c r="T23" s="42" t="s">
        <v>29</v>
      </c>
      <c r="U23" s="42" t="s">
        <v>29</v>
      </c>
      <c r="V23" s="43" t="s">
        <v>29</v>
      </c>
      <c r="W23" s="43" t="s">
        <v>29</v>
      </c>
      <c r="X23" s="42" t="s">
        <v>29</v>
      </c>
      <c r="Y23" s="42" t="s">
        <v>29</v>
      </c>
      <c r="Z23" s="43" t="s">
        <v>29</v>
      </c>
      <c r="AA23" s="43" t="s">
        <v>29</v>
      </c>
      <c r="AB23" s="42" t="s">
        <v>29</v>
      </c>
      <c r="AC23" s="42" t="s">
        <v>29</v>
      </c>
      <c r="AD23" s="43" t="s">
        <v>29</v>
      </c>
      <c r="AE23" s="43" t="s">
        <v>29</v>
      </c>
      <c r="AF23" s="42" t="s">
        <v>29</v>
      </c>
      <c r="AG23" s="42" t="s">
        <v>29</v>
      </c>
      <c r="AH23" s="43" t="s">
        <v>29</v>
      </c>
      <c r="AI23" s="43" t="s">
        <v>29</v>
      </c>
      <c r="AJ23" s="42" t="s">
        <v>29</v>
      </c>
      <c r="AK23" s="42" t="s">
        <v>29</v>
      </c>
      <c r="AL23" s="42">
        <v>2</v>
      </c>
      <c r="AM23" s="42">
        <v>2</v>
      </c>
      <c r="AN23" s="42">
        <v>2</v>
      </c>
      <c r="AO23" s="42">
        <v>2</v>
      </c>
      <c r="AP23" s="44" t="s">
        <v>29</v>
      </c>
      <c r="AQ23" s="44" t="s">
        <v>29</v>
      </c>
      <c r="AR23" s="45" t="s">
        <v>29</v>
      </c>
      <c r="AS23" s="45" t="s">
        <v>29</v>
      </c>
      <c r="AT23" s="45">
        <v>1</v>
      </c>
      <c r="AU23" s="45">
        <v>1</v>
      </c>
      <c r="AV23" s="45">
        <v>1</v>
      </c>
      <c r="AW23" s="45">
        <v>1</v>
      </c>
      <c r="AX23" s="44" t="s">
        <v>29</v>
      </c>
      <c r="AY23" s="44" t="s">
        <v>29</v>
      </c>
      <c r="AZ23" s="45" t="s">
        <v>29</v>
      </c>
      <c r="BA23" s="45" t="s">
        <v>29</v>
      </c>
      <c r="BB23" s="44" t="s">
        <v>29</v>
      </c>
      <c r="BC23" s="44" t="s">
        <v>29</v>
      </c>
      <c r="BD23" s="45" t="s">
        <v>29</v>
      </c>
      <c r="BE23" s="45" t="s">
        <v>29</v>
      </c>
      <c r="BF23" s="44" t="s">
        <v>29</v>
      </c>
      <c r="BG23" s="44" t="s">
        <v>29</v>
      </c>
      <c r="BH23" s="45" t="s">
        <v>29</v>
      </c>
      <c r="BI23" s="45" t="s">
        <v>29</v>
      </c>
      <c r="BJ23" s="45">
        <v>17</v>
      </c>
      <c r="BK23" s="45">
        <v>18</v>
      </c>
      <c r="BL23" s="45">
        <v>19</v>
      </c>
      <c r="BM23" s="45">
        <v>23</v>
      </c>
      <c r="BN23" s="45">
        <v>13</v>
      </c>
      <c r="BO23" s="45">
        <v>13</v>
      </c>
      <c r="BP23" s="45">
        <v>13</v>
      </c>
      <c r="BQ23" s="45">
        <v>13</v>
      </c>
      <c r="BR23" s="45">
        <v>5</v>
      </c>
      <c r="BS23" s="45">
        <v>5</v>
      </c>
      <c r="BT23" s="45">
        <v>5</v>
      </c>
      <c r="BU23" s="45">
        <v>6</v>
      </c>
      <c r="BV23" s="45">
        <v>7</v>
      </c>
      <c r="BW23" s="45">
        <v>9</v>
      </c>
      <c r="BX23" s="45">
        <v>9</v>
      </c>
      <c r="BY23" s="45">
        <v>9</v>
      </c>
      <c r="BZ23" s="84">
        <v>274</v>
      </c>
      <c r="CA23" s="84">
        <v>284</v>
      </c>
      <c r="CB23" s="138">
        <v>296</v>
      </c>
      <c r="CC23" s="138">
        <v>313</v>
      </c>
    </row>
    <row r="24" spans="1:81" ht="12.75">
      <c r="A24" s="68" t="s">
        <v>40</v>
      </c>
      <c r="B24" s="65">
        <v>555</v>
      </c>
      <c r="C24" s="65">
        <v>587</v>
      </c>
      <c r="D24" s="65">
        <v>631</v>
      </c>
      <c r="E24" s="65">
        <v>652</v>
      </c>
      <c r="F24" s="65">
        <v>57</v>
      </c>
      <c r="G24" s="65">
        <v>61</v>
      </c>
      <c r="H24" s="65">
        <v>66</v>
      </c>
      <c r="I24" s="65">
        <v>67</v>
      </c>
      <c r="J24" s="69" t="s">
        <v>29</v>
      </c>
      <c r="K24" s="69" t="s">
        <v>29</v>
      </c>
      <c r="L24" s="65" t="s">
        <v>29</v>
      </c>
      <c r="M24" s="65" t="s">
        <v>29</v>
      </c>
      <c r="N24" s="69" t="s">
        <v>29</v>
      </c>
      <c r="O24" s="69" t="s">
        <v>29</v>
      </c>
      <c r="P24" s="65" t="s">
        <v>29</v>
      </c>
      <c r="Q24" s="65" t="s">
        <v>29</v>
      </c>
      <c r="R24" s="65">
        <v>1</v>
      </c>
      <c r="S24" s="65">
        <v>1</v>
      </c>
      <c r="T24" s="65">
        <v>1</v>
      </c>
      <c r="U24" s="65">
        <v>1</v>
      </c>
      <c r="V24" s="65">
        <v>2671</v>
      </c>
      <c r="W24" s="65">
        <v>2885</v>
      </c>
      <c r="X24" s="65">
        <v>3154</v>
      </c>
      <c r="Y24" s="65">
        <v>3586</v>
      </c>
      <c r="Z24" s="69" t="s">
        <v>29</v>
      </c>
      <c r="AA24" s="69" t="s">
        <v>29</v>
      </c>
      <c r="AB24" s="65" t="s">
        <v>29</v>
      </c>
      <c r="AC24" s="65" t="s">
        <v>29</v>
      </c>
      <c r="AD24" s="65">
        <v>17</v>
      </c>
      <c r="AE24" s="65">
        <v>17</v>
      </c>
      <c r="AF24" s="65">
        <v>17</v>
      </c>
      <c r="AG24" s="65">
        <v>17</v>
      </c>
      <c r="AH24" s="65">
        <v>24</v>
      </c>
      <c r="AI24" s="65">
        <v>24</v>
      </c>
      <c r="AJ24" s="65">
        <v>24</v>
      </c>
      <c r="AK24" s="65">
        <v>26</v>
      </c>
      <c r="AL24" s="69" t="s">
        <v>29</v>
      </c>
      <c r="AM24" s="69" t="s">
        <v>29</v>
      </c>
      <c r="AN24" s="65" t="s">
        <v>29</v>
      </c>
      <c r="AO24" s="65" t="s">
        <v>29</v>
      </c>
      <c r="AP24" s="70" t="s">
        <v>29</v>
      </c>
      <c r="AQ24" s="70" t="s">
        <v>29</v>
      </c>
      <c r="AR24" s="71" t="s">
        <v>29</v>
      </c>
      <c r="AS24" s="71" t="s">
        <v>29</v>
      </c>
      <c r="AT24" s="71">
        <v>2</v>
      </c>
      <c r="AU24" s="71">
        <v>2</v>
      </c>
      <c r="AV24" s="71">
        <v>2</v>
      </c>
      <c r="AW24" s="71">
        <v>2</v>
      </c>
      <c r="AX24" s="71">
        <v>1</v>
      </c>
      <c r="AY24" s="71">
        <v>1</v>
      </c>
      <c r="AZ24" s="71">
        <v>1</v>
      </c>
      <c r="BA24" s="71">
        <v>1</v>
      </c>
      <c r="BB24" s="71">
        <v>37</v>
      </c>
      <c r="BC24" s="71">
        <v>40</v>
      </c>
      <c r="BD24" s="71">
        <v>40</v>
      </c>
      <c r="BE24" s="71">
        <v>41</v>
      </c>
      <c r="BF24" s="71">
        <v>12</v>
      </c>
      <c r="BG24" s="71">
        <v>12</v>
      </c>
      <c r="BH24" s="71">
        <v>12</v>
      </c>
      <c r="BI24" s="71">
        <v>13</v>
      </c>
      <c r="BJ24" s="71">
        <v>152</v>
      </c>
      <c r="BK24" s="71">
        <v>153</v>
      </c>
      <c r="BL24" s="71">
        <v>155</v>
      </c>
      <c r="BM24" s="71">
        <v>159</v>
      </c>
      <c r="BN24" s="71">
        <v>214</v>
      </c>
      <c r="BO24" s="71">
        <v>227</v>
      </c>
      <c r="BP24" s="71">
        <v>241</v>
      </c>
      <c r="BQ24" s="71">
        <v>260</v>
      </c>
      <c r="BR24" s="71">
        <v>35</v>
      </c>
      <c r="BS24" s="71">
        <v>38</v>
      </c>
      <c r="BT24" s="71">
        <v>45</v>
      </c>
      <c r="BU24" s="71">
        <v>45</v>
      </c>
      <c r="BV24" s="65">
        <v>20</v>
      </c>
      <c r="BW24" s="65">
        <v>23</v>
      </c>
      <c r="BX24" s="65">
        <v>25</v>
      </c>
      <c r="BY24" s="65">
        <v>25</v>
      </c>
      <c r="BZ24" s="85">
        <v>3798</v>
      </c>
      <c r="CA24" s="85">
        <v>4071</v>
      </c>
      <c r="CB24" s="139">
        <v>4414</v>
      </c>
      <c r="CC24" s="139">
        <v>4679</v>
      </c>
    </row>
    <row r="25" spans="1:81" ht="12.75">
      <c r="A25" s="68" t="s">
        <v>41</v>
      </c>
      <c r="B25" s="42">
        <v>276</v>
      </c>
      <c r="C25" s="42">
        <v>291</v>
      </c>
      <c r="D25" s="42">
        <v>306</v>
      </c>
      <c r="E25" s="42">
        <v>327</v>
      </c>
      <c r="F25" s="42">
        <v>11</v>
      </c>
      <c r="G25" s="42">
        <v>12</v>
      </c>
      <c r="H25" s="42">
        <v>12</v>
      </c>
      <c r="I25" s="42">
        <v>12</v>
      </c>
      <c r="J25" s="43" t="s">
        <v>29</v>
      </c>
      <c r="K25" s="43" t="s">
        <v>29</v>
      </c>
      <c r="L25" s="42" t="s">
        <v>29</v>
      </c>
      <c r="M25" s="42" t="s">
        <v>29</v>
      </c>
      <c r="N25" s="42">
        <v>2</v>
      </c>
      <c r="O25" s="42">
        <v>2</v>
      </c>
      <c r="P25" s="42">
        <v>2</v>
      </c>
      <c r="Q25" s="42">
        <v>2</v>
      </c>
      <c r="R25" s="42">
        <v>1</v>
      </c>
      <c r="S25" s="42">
        <v>1</v>
      </c>
      <c r="T25" s="42">
        <v>1</v>
      </c>
      <c r="U25" s="42">
        <v>1</v>
      </c>
      <c r="V25" s="42">
        <v>10</v>
      </c>
      <c r="W25" s="42">
        <v>10</v>
      </c>
      <c r="X25" s="42">
        <v>10</v>
      </c>
      <c r="Y25" s="42">
        <v>10</v>
      </c>
      <c r="Z25" s="43" t="s">
        <v>29</v>
      </c>
      <c r="AA25" s="43" t="s">
        <v>29</v>
      </c>
      <c r="AB25" s="42" t="s">
        <v>29</v>
      </c>
      <c r="AC25" s="42" t="s">
        <v>29</v>
      </c>
      <c r="AD25" s="42">
        <v>1810</v>
      </c>
      <c r="AE25" s="42">
        <v>1890</v>
      </c>
      <c r="AF25" s="42">
        <v>1987</v>
      </c>
      <c r="AG25" s="42">
        <v>2089</v>
      </c>
      <c r="AH25" s="42">
        <v>2</v>
      </c>
      <c r="AI25" s="42">
        <v>2</v>
      </c>
      <c r="AJ25" s="42">
        <v>2</v>
      </c>
      <c r="AK25" s="42">
        <v>2</v>
      </c>
      <c r="AL25" s="43" t="s">
        <v>29</v>
      </c>
      <c r="AM25" s="43" t="s">
        <v>29</v>
      </c>
      <c r="AN25" s="42" t="s">
        <v>29</v>
      </c>
      <c r="AO25" s="42" t="s">
        <v>29</v>
      </c>
      <c r="AP25" s="44" t="s">
        <v>29</v>
      </c>
      <c r="AQ25" s="44" t="s">
        <v>29</v>
      </c>
      <c r="AR25" s="45" t="s">
        <v>29</v>
      </c>
      <c r="AS25" s="45" t="s">
        <v>29</v>
      </c>
      <c r="AT25" s="45">
        <v>2</v>
      </c>
      <c r="AU25" s="45">
        <v>2</v>
      </c>
      <c r="AV25" s="45">
        <v>3</v>
      </c>
      <c r="AW25" s="45">
        <v>3</v>
      </c>
      <c r="AX25" s="44" t="s">
        <v>29</v>
      </c>
      <c r="AY25" s="44" t="s">
        <v>29</v>
      </c>
      <c r="AZ25" s="45" t="s">
        <v>29</v>
      </c>
      <c r="BA25" s="45" t="s">
        <v>29</v>
      </c>
      <c r="BB25" s="45">
        <v>19</v>
      </c>
      <c r="BC25" s="45">
        <v>19</v>
      </c>
      <c r="BD25" s="45">
        <v>19</v>
      </c>
      <c r="BE25" s="45">
        <v>19</v>
      </c>
      <c r="BF25" s="45">
        <v>2</v>
      </c>
      <c r="BG25" s="45">
        <v>2</v>
      </c>
      <c r="BH25" s="45">
        <v>2</v>
      </c>
      <c r="BI25" s="45">
        <v>2</v>
      </c>
      <c r="BJ25" s="44" t="s">
        <v>29</v>
      </c>
      <c r="BK25" s="44" t="s">
        <v>29</v>
      </c>
      <c r="BL25" s="45" t="s">
        <v>29</v>
      </c>
      <c r="BM25" s="45" t="s">
        <v>29</v>
      </c>
      <c r="BN25" s="45">
        <v>240</v>
      </c>
      <c r="BO25" s="45">
        <v>263</v>
      </c>
      <c r="BP25" s="45">
        <v>278</v>
      </c>
      <c r="BQ25" s="45">
        <v>293</v>
      </c>
      <c r="BR25" s="45">
        <v>36</v>
      </c>
      <c r="BS25" s="45">
        <v>38</v>
      </c>
      <c r="BT25" s="45">
        <v>40</v>
      </c>
      <c r="BU25" s="45">
        <v>40</v>
      </c>
      <c r="BV25" s="42">
        <v>9</v>
      </c>
      <c r="BW25" s="42">
        <v>9</v>
      </c>
      <c r="BX25" s="42">
        <v>9</v>
      </c>
      <c r="BY25" s="42">
        <v>9</v>
      </c>
      <c r="BZ25" s="84">
        <v>2420</v>
      </c>
      <c r="CA25" s="84">
        <v>2542</v>
      </c>
      <c r="CB25" s="138">
        <v>2671</v>
      </c>
      <c r="CC25" s="138">
        <v>2759</v>
      </c>
    </row>
    <row r="26" spans="1:81" ht="12.75">
      <c r="A26" s="68" t="s">
        <v>42</v>
      </c>
      <c r="B26" s="65">
        <v>128</v>
      </c>
      <c r="C26" s="65">
        <v>135</v>
      </c>
      <c r="D26" s="65">
        <v>143</v>
      </c>
      <c r="E26" s="65">
        <v>155</v>
      </c>
      <c r="F26" s="65">
        <v>4692</v>
      </c>
      <c r="G26" s="65">
        <v>4958</v>
      </c>
      <c r="H26" s="65">
        <v>5422</v>
      </c>
      <c r="I26" s="65">
        <v>6025</v>
      </c>
      <c r="J26" s="69" t="s">
        <v>29</v>
      </c>
      <c r="K26" s="69" t="s">
        <v>29</v>
      </c>
      <c r="L26" s="65" t="s">
        <v>29</v>
      </c>
      <c r="M26" s="65" t="s">
        <v>29</v>
      </c>
      <c r="N26" s="69" t="s">
        <v>29</v>
      </c>
      <c r="O26" s="69" t="s">
        <v>29</v>
      </c>
      <c r="P26" s="65" t="s">
        <v>29</v>
      </c>
      <c r="Q26" s="65" t="s">
        <v>29</v>
      </c>
      <c r="R26" s="65">
        <v>2</v>
      </c>
      <c r="S26" s="65">
        <v>2</v>
      </c>
      <c r="T26" s="65">
        <v>2</v>
      </c>
      <c r="U26" s="65">
        <v>2</v>
      </c>
      <c r="V26" s="69" t="s">
        <v>29</v>
      </c>
      <c r="W26" s="69" t="s">
        <v>29</v>
      </c>
      <c r="X26" s="65" t="s">
        <v>29</v>
      </c>
      <c r="Y26" s="65" t="s">
        <v>29</v>
      </c>
      <c r="Z26" s="69" t="s">
        <v>29</v>
      </c>
      <c r="AA26" s="69" t="s">
        <v>29</v>
      </c>
      <c r="AB26" s="65" t="s">
        <v>29</v>
      </c>
      <c r="AC26" s="65" t="s">
        <v>29</v>
      </c>
      <c r="AD26" s="65">
        <v>5</v>
      </c>
      <c r="AE26" s="65">
        <v>1</v>
      </c>
      <c r="AF26" s="65">
        <v>1</v>
      </c>
      <c r="AG26" s="65">
        <v>3</v>
      </c>
      <c r="AH26" s="69">
        <v>3</v>
      </c>
      <c r="AI26" s="69">
        <v>4</v>
      </c>
      <c r="AJ26" s="69">
        <v>5</v>
      </c>
      <c r="AK26" s="69">
        <v>7</v>
      </c>
      <c r="AL26" s="69" t="s">
        <v>29</v>
      </c>
      <c r="AM26" s="69" t="s">
        <v>29</v>
      </c>
      <c r="AN26" s="65" t="s">
        <v>29</v>
      </c>
      <c r="AO26" s="65" t="s">
        <v>29</v>
      </c>
      <c r="AP26" s="70" t="s">
        <v>29</v>
      </c>
      <c r="AQ26" s="70" t="s">
        <v>29</v>
      </c>
      <c r="AR26" s="71" t="s">
        <v>29</v>
      </c>
      <c r="AS26" s="71" t="s">
        <v>29</v>
      </c>
      <c r="AT26" s="71">
        <v>3</v>
      </c>
      <c r="AU26" s="71">
        <v>3</v>
      </c>
      <c r="AV26" s="71">
        <v>3</v>
      </c>
      <c r="AW26" s="71">
        <v>5</v>
      </c>
      <c r="AX26" s="71">
        <v>9</v>
      </c>
      <c r="AY26" s="71">
        <v>9</v>
      </c>
      <c r="AZ26" s="71">
        <v>9</v>
      </c>
      <c r="BA26" s="71">
        <v>9</v>
      </c>
      <c r="BB26" s="70" t="s">
        <v>29</v>
      </c>
      <c r="BC26" s="70" t="s">
        <v>29</v>
      </c>
      <c r="BD26" s="71" t="s">
        <v>29</v>
      </c>
      <c r="BE26" s="71" t="s">
        <v>29</v>
      </c>
      <c r="BF26" s="70" t="s">
        <v>29</v>
      </c>
      <c r="BG26" s="70" t="s">
        <v>29</v>
      </c>
      <c r="BH26" s="71" t="s">
        <v>29</v>
      </c>
      <c r="BI26" s="71" t="s">
        <v>29</v>
      </c>
      <c r="BJ26" s="71">
        <v>38</v>
      </c>
      <c r="BK26" s="71">
        <v>41</v>
      </c>
      <c r="BL26" s="71">
        <v>43</v>
      </c>
      <c r="BM26" s="71">
        <v>46</v>
      </c>
      <c r="BN26" s="71">
        <v>182</v>
      </c>
      <c r="BO26" s="71">
        <v>209</v>
      </c>
      <c r="BP26" s="71">
        <v>237</v>
      </c>
      <c r="BQ26" s="71">
        <v>250</v>
      </c>
      <c r="BR26" s="71">
        <v>23</v>
      </c>
      <c r="BS26" s="71">
        <v>23</v>
      </c>
      <c r="BT26" s="71">
        <v>23</v>
      </c>
      <c r="BU26" s="71">
        <v>29</v>
      </c>
      <c r="BV26" s="65">
        <v>2</v>
      </c>
      <c r="BW26" s="65">
        <v>1</v>
      </c>
      <c r="BX26" s="65">
        <v>2</v>
      </c>
      <c r="BY26" s="65">
        <v>2</v>
      </c>
      <c r="BZ26" s="85">
        <v>5087</v>
      </c>
      <c r="CA26" s="85">
        <v>5387</v>
      </c>
      <c r="CB26" s="139">
        <v>5890</v>
      </c>
      <c r="CC26" s="139">
        <v>6530</v>
      </c>
    </row>
    <row r="27" spans="1:81" ht="12.75">
      <c r="A27" s="68" t="s">
        <v>43</v>
      </c>
      <c r="B27" s="42">
        <v>1911</v>
      </c>
      <c r="C27" s="42">
        <v>1978</v>
      </c>
      <c r="D27" s="42">
        <v>2068</v>
      </c>
      <c r="E27" s="42">
        <v>2182</v>
      </c>
      <c r="F27" s="42">
        <v>1123</v>
      </c>
      <c r="G27" s="42">
        <v>1207</v>
      </c>
      <c r="H27" s="42">
        <v>1323</v>
      </c>
      <c r="I27" s="42">
        <v>1451</v>
      </c>
      <c r="J27" s="42">
        <v>2</v>
      </c>
      <c r="K27" s="42">
        <v>2</v>
      </c>
      <c r="L27" s="42">
        <v>3</v>
      </c>
      <c r="M27" s="42">
        <v>3</v>
      </c>
      <c r="N27" s="42">
        <v>11</v>
      </c>
      <c r="O27" s="42">
        <v>12</v>
      </c>
      <c r="P27" s="42">
        <v>12</v>
      </c>
      <c r="Q27" s="42">
        <v>12</v>
      </c>
      <c r="R27" s="42">
        <v>299</v>
      </c>
      <c r="S27" s="42">
        <v>308</v>
      </c>
      <c r="T27" s="42">
        <v>316</v>
      </c>
      <c r="U27" s="42">
        <v>322</v>
      </c>
      <c r="V27" s="42">
        <v>26</v>
      </c>
      <c r="W27" s="42">
        <v>27</v>
      </c>
      <c r="X27" s="42">
        <v>29</v>
      </c>
      <c r="Y27" s="42">
        <v>29</v>
      </c>
      <c r="Z27" s="43" t="s">
        <v>29</v>
      </c>
      <c r="AA27" s="43" t="s">
        <v>29</v>
      </c>
      <c r="AB27" s="42" t="s">
        <v>29</v>
      </c>
      <c r="AC27" s="42" t="s">
        <v>29</v>
      </c>
      <c r="AD27" s="42">
        <v>39</v>
      </c>
      <c r="AE27" s="42">
        <v>40</v>
      </c>
      <c r="AF27" s="42">
        <v>41</v>
      </c>
      <c r="AG27" s="42">
        <v>43</v>
      </c>
      <c r="AH27" s="42">
        <v>4314</v>
      </c>
      <c r="AI27" s="42">
        <v>4594</v>
      </c>
      <c r="AJ27" s="42">
        <v>5135</v>
      </c>
      <c r="AK27" s="42">
        <v>6220</v>
      </c>
      <c r="AL27" s="42">
        <v>1</v>
      </c>
      <c r="AM27" s="42">
        <v>2</v>
      </c>
      <c r="AN27" s="42">
        <v>3</v>
      </c>
      <c r="AO27" s="42">
        <v>3</v>
      </c>
      <c r="AP27" s="45">
        <v>11</v>
      </c>
      <c r="AQ27" s="45">
        <v>11</v>
      </c>
      <c r="AR27" s="45">
        <v>11</v>
      </c>
      <c r="AS27" s="45">
        <v>12</v>
      </c>
      <c r="AT27" s="45">
        <v>7</v>
      </c>
      <c r="AU27" s="45">
        <v>7</v>
      </c>
      <c r="AV27" s="45">
        <v>8</v>
      </c>
      <c r="AW27" s="45">
        <v>8</v>
      </c>
      <c r="AX27" s="45">
        <v>52</v>
      </c>
      <c r="AY27" s="45">
        <v>52</v>
      </c>
      <c r="AZ27" s="45">
        <v>52</v>
      </c>
      <c r="BA27" s="45">
        <v>52</v>
      </c>
      <c r="BB27" s="45">
        <v>30</v>
      </c>
      <c r="BC27" s="45">
        <v>32</v>
      </c>
      <c r="BD27" s="45">
        <v>33</v>
      </c>
      <c r="BE27" s="45">
        <v>34</v>
      </c>
      <c r="BF27" s="45">
        <v>13</v>
      </c>
      <c r="BG27" s="45">
        <v>13</v>
      </c>
      <c r="BH27" s="45">
        <v>14</v>
      </c>
      <c r="BI27" s="45">
        <v>15</v>
      </c>
      <c r="BJ27" s="45">
        <v>261</v>
      </c>
      <c r="BK27" s="45">
        <v>271</v>
      </c>
      <c r="BL27" s="45">
        <v>285</v>
      </c>
      <c r="BM27" s="45">
        <v>294</v>
      </c>
      <c r="BN27" s="45">
        <v>597</v>
      </c>
      <c r="BO27" s="45">
        <v>642</v>
      </c>
      <c r="BP27" s="45">
        <v>733</v>
      </c>
      <c r="BQ27" s="45">
        <v>808</v>
      </c>
      <c r="BR27" s="45">
        <v>211</v>
      </c>
      <c r="BS27" s="45">
        <v>226</v>
      </c>
      <c r="BT27" s="45">
        <v>245</v>
      </c>
      <c r="BU27" s="45">
        <v>263</v>
      </c>
      <c r="BV27" s="42">
        <v>20</v>
      </c>
      <c r="BW27" s="42">
        <v>16</v>
      </c>
      <c r="BX27" s="42">
        <v>24</v>
      </c>
      <c r="BY27" s="42">
        <v>23</v>
      </c>
      <c r="BZ27" s="84">
        <v>8928</v>
      </c>
      <c r="CA27" s="84">
        <v>9445</v>
      </c>
      <c r="CB27" s="138">
        <v>10335</v>
      </c>
      <c r="CC27" s="138">
        <v>11231</v>
      </c>
    </row>
    <row r="28" spans="1:81" ht="12.75">
      <c r="A28" s="68" t="s">
        <v>44</v>
      </c>
      <c r="B28" s="65">
        <v>18</v>
      </c>
      <c r="C28" s="65">
        <v>19</v>
      </c>
      <c r="D28" s="65">
        <v>19</v>
      </c>
      <c r="E28" s="65">
        <v>19</v>
      </c>
      <c r="F28" s="65">
        <v>1</v>
      </c>
      <c r="G28" s="65">
        <v>2</v>
      </c>
      <c r="H28" s="65">
        <v>2</v>
      </c>
      <c r="I28" s="65">
        <v>2</v>
      </c>
      <c r="J28" s="69" t="s">
        <v>29</v>
      </c>
      <c r="K28" s="69" t="s">
        <v>29</v>
      </c>
      <c r="L28" s="65" t="s">
        <v>29</v>
      </c>
      <c r="M28" s="65" t="s">
        <v>29</v>
      </c>
      <c r="N28" s="69" t="s">
        <v>29</v>
      </c>
      <c r="O28" s="69" t="s">
        <v>29</v>
      </c>
      <c r="P28" s="65" t="s">
        <v>29</v>
      </c>
      <c r="Q28" s="65" t="s">
        <v>29</v>
      </c>
      <c r="R28" s="69" t="s">
        <v>29</v>
      </c>
      <c r="S28" s="69" t="s">
        <v>29</v>
      </c>
      <c r="T28" s="65" t="s">
        <v>29</v>
      </c>
      <c r="U28" s="65" t="s">
        <v>29</v>
      </c>
      <c r="V28" s="69" t="s">
        <v>29</v>
      </c>
      <c r="W28" s="69" t="s">
        <v>29</v>
      </c>
      <c r="X28" s="65" t="s">
        <v>29</v>
      </c>
      <c r="Y28" s="65" t="s">
        <v>29</v>
      </c>
      <c r="Z28" s="69" t="s">
        <v>29</v>
      </c>
      <c r="AA28" s="69" t="s">
        <v>29</v>
      </c>
      <c r="AB28" s="65" t="s">
        <v>29</v>
      </c>
      <c r="AC28" s="65" t="s">
        <v>29</v>
      </c>
      <c r="AD28" s="69" t="s">
        <v>29</v>
      </c>
      <c r="AE28" s="69" t="s">
        <v>29</v>
      </c>
      <c r="AF28" s="65" t="s">
        <v>29</v>
      </c>
      <c r="AG28" s="65" t="s">
        <v>29</v>
      </c>
      <c r="AH28" s="69" t="s">
        <v>29</v>
      </c>
      <c r="AI28" s="69" t="s">
        <v>29</v>
      </c>
      <c r="AJ28" s="65" t="s">
        <v>29</v>
      </c>
      <c r="AK28" s="65" t="s">
        <v>29</v>
      </c>
      <c r="AL28" s="69" t="s">
        <v>29</v>
      </c>
      <c r="AM28" s="69" t="s">
        <v>29</v>
      </c>
      <c r="AN28" s="65" t="s">
        <v>29</v>
      </c>
      <c r="AO28" s="65" t="s">
        <v>29</v>
      </c>
      <c r="AP28" s="70" t="s">
        <v>29</v>
      </c>
      <c r="AQ28" s="70" t="s">
        <v>29</v>
      </c>
      <c r="AR28" s="71" t="s">
        <v>29</v>
      </c>
      <c r="AS28" s="71" t="s">
        <v>29</v>
      </c>
      <c r="AT28" s="70" t="s">
        <v>29</v>
      </c>
      <c r="AU28" s="71" t="s">
        <v>29</v>
      </c>
      <c r="AV28" s="71" t="s">
        <v>29</v>
      </c>
      <c r="AW28" s="71" t="s">
        <v>29</v>
      </c>
      <c r="AX28" s="70" t="s">
        <v>29</v>
      </c>
      <c r="AY28" s="70" t="s">
        <v>29</v>
      </c>
      <c r="AZ28" s="71" t="s">
        <v>29</v>
      </c>
      <c r="BA28" s="71" t="s">
        <v>29</v>
      </c>
      <c r="BB28" s="70" t="s">
        <v>29</v>
      </c>
      <c r="BC28" s="70" t="s">
        <v>29</v>
      </c>
      <c r="BD28" s="71" t="s">
        <v>29</v>
      </c>
      <c r="BE28" s="71" t="s">
        <v>29</v>
      </c>
      <c r="BF28" s="70" t="s">
        <v>29</v>
      </c>
      <c r="BG28" s="70" t="s">
        <v>29</v>
      </c>
      <c r="BH28" s="71" t="s">
        <v>29</v>
      </c>
      <c r="BI28" s="71" t="s">
        <v>29</v>
      </c>
      <c r="BJ28" s="70" t="s">
        <v>29</v>
      </c>
      <c r="BK28" s="70" t="s">
        <v>29</v>
      </c>
      <c r="BL28" s="71" t="s">
        <v>29</v>
      </c>
      <c r="BM28" s="71" t="s">
        <v>29</v>
      </c>
      <c r="BN28" s="71">
        <v>44</v>
      </c>
      <c r="BO28" s="71">
        <v>45</v>
      </c>
      <c r="BP28" s="71">
        <v>45</v>
      </c>
      <c r="BQ28" s="71">
        <v>45</v>
      </c>
      <c r="BR28" s="71">
        <v>14</v>
      </c>
      <c r="BS28" s="71">
        <v>14</v>
      </c>
      <c r="BT28" s="71">
        <v>15</v>
      </c>
      <c r="BU28" s="71">
        <v>15</v>
      </c>
      <c r="BV28" s="65">
        <v>80</v>
      </c>
      <c r="BW28" s="65">
        <v>82</v>
      </c>
      <c r="BX28" s="65">
        <v>82</v>
      </c>
      <c r="BY28" s="65">
        <v>84</v>
      </c>
      <c r="BZ28" s="85">
        <v>157</v>
      </c>
      <c r="CA28" s="85">
        <v>162</v>
      </c>
      <c r="CB28" s="139">
        <v>163</v>
      </c>
      <c r="CC28" s="139">
        <v>164</v>
      </c>
    </row>
    <row r="29" spans="1:81" ht="12.75">
      <c r="A29" s="68" t="s">
        <v>45</v>
      </c>
      <c r="B29" s="42">
        <v>24</v>
      </c>
      <c r="C29" s="42">
        <v>26</v>
      </c>
      <c r="D29" s="42">
        <v>27</v>
      </c>
      <c r="E29" s="42">
        <v>27</v>
      </c>
      <c r="F29" s="42">
        <v>1</v>
      </c>
      <c r="G29" s="42">
        <v>1</v>
      </c>
      <c r="H29" s="42">
        <v>2</v>
      </c>
      <c r="I29" s="42">
        <v>3</v>
      </c>
      <c r="J29" s="43" t="s">
        <v>29</v>
      </c>
      <c r="K29" s="43" t="s">
        <v>29</v>
      </c>
      <c r="L29" s="42" t="s">
        <v>29</v>
      </c>
      <c r="M29" s="42" t="s">
        <v>29</v>
      </c>
      <c r="N29" s="42">
        <v>1</v>
      </c>
      <c r="O29" s="42">
        <v>1</v>
      </c>
      <c r="P29" s="42">
        <v>1</v>
      </c>
      <c r="Q29" s="42">
        <v>1</v>
      </c>
      <c r="R29" s="43" t="s">
        <v>29</v>
      </c>
      <c r="S29" s="43" t="s">
        <v>29</v>
      </c>
      <c r="T29" s="42" t="s">
        <v>29</v>
      </c>
      <c r="U29" s="42" t="s">
        <v>29</v>
      </c>
      <c r="V29" s="43" t="s">
        <v>29</v>
      </c>
      <c r="W29" s="43" t="s">
        <v>29</v>
      </c>
      <c r="X29" s="42" t="s">
        <v>29</v>
      </c>
      <c r="Y29" s="42" t="s">
        <v>29</v>
      </c>
      <c r="Z29" s="43" t="s">
        <v>29</v>
      </c>
      <c r="AA29" s="43" t="s">
        <v>29</v>
      </c>
      <c r="AB29" s="42" t="s">
        <v>29</v>
      </c>
      <c r="AC29" s="42" t="s">
        <v>29</v>
      </c>
      <c r="AD29" s="43" t="s">
        <v>29</v>
      </c>
      <c r="AE29" s="43" t="s">
        <v>29</v>
      </c>
      <c r="AF29" s="42" t="s">
        <v>29</v>
      </c>
      <c r="AG29" s="42" t="s">
        <v>29</v>
      </c>
      <c r="AH29" s="43" t="s">
        <v>29</v>
      </c>
      <c r="AI29" s="43" t="s">
        <v>29</v>
      </c>
      <c r="AJ29" s="42" t="s">
        <v>29</v>
      </c>
      <c r="AK29" s="42" t="s">
        <v>29</v>
      </c>
      <c r="AL29" s="43" t="s">
        <v>29</v>
      </c>
      <c r="AM29" s="43" t="s">
        <v>29</v>
      </c>
      <c r="AN29" s="42" t="s">
        <v>29</v>
      </c>
      <c r="AO29" s="42" t="s">
        <v>29</v>
      </c>
      <c r="AP29" s="44" t="s">
        <v>29</v>
      </c>
      <c r="AQ29" s="44" t="s">
        <v>29</v>
      </c>
      <c r="AR29" s="45" t="s">
        <v>29</v>
      </c>
      <c r="AS29" s="45" t="s">
        <v>29</v>
      </c>
      <c r="AT29" s="44" t="s">
        <v>29</v>
      </c>
      <c r="AU29" s="45" t="s">
        <v>29</v>
      </c>
      <c r="AV29" s="45" t="s">
        <v>29</v>
      </c>
      <c r="AW29" s="45" t="s">
        <v>29</v>
      </c>
      <c r="AX29" s="44" t="s">
        <v>29</v>
      </c>
      <c r="AY29" s="44" t="s">
        <v>29</v>
      </c>
      <c r="AZ29" s="45" t="s">
        <v>29</v>
      </c>
      <c r="BA29" s="45" t="s">
        <v>29</v>
      </c>
      <c r="BB29" s="44" t="s">
        <v>29</v>
      </c>
      <c r="BC29" s="44" t="s">
        <v>29</v>
      </c>
      <c r="BD29" s="45" t="s">
        <v>29</v>
      </c>
      <c r="BE29" s="45" t="s">
        <v>29</v>
      </c>
      <c r="BF29" s="44" t="s">
        <v>29</v>
      </c>
      <c r="BG29" s="44" t="s">
        <v>29</v>
      </c>
      <c r="BH29" s="45" t="s">
        <v>29</v>
      </c>
      <c r="BI29" s="45" t="s">
        <v>29</v>
      </c>
      <c r="BJ29" s="44" t="s">
        <v>29</v>
      </c>
      <c r="BK29" s="44" t="s">
        <v>29</v>
      </c>
      <c r="BL29" s="45" t="s">
        <v>29</v>
      </c>
      <c r="BM29" s="45" t="s">
        <v>29</v>
      </c>
      <c r="BN29" s="45">
        <v>13</v>
      </c>
      <c r="BO29" s="45">
        <v>13</v>
      </c>
      <c r="BP29" s="45">
        <v>13</v>
      </c>
      <c r="BQ29" s="45">
        <v>13</v>
      </c>
      <c r="BR29" s="45">
        <v>1</v>
      </c>
      <c r="BS29" s="45">
        <v>1</v>
      </c>
      <c r="BT29" s="45">
        <v>1</v>
      </c>
      <c r="BU29" s="45">
        <v>1</v>
      </c>
      <c r="BV29" s="42">
        <v>39</v>
      </c>
      <c r="BW29" s="42">
        <v>39</v>
      </c>
      <c r="BX29" s="42">
        <v>41</v>
      </c>
      <c r="BY29" s="42">
        <v>41</v>
      </c>
      <c r="BZ29" s="84">
        <v>79</v>
      </c>
      <c r="CA29" s="84">
        <v>81</v>
      </c>
      <c r="CB29" s="138">
        <v>85</v>
      </c>
      <c r="CC29" s="138">
        <v>86</v>
      </c>
    </row>
    <row r="30" spans="1:81" ht="12.75">
      <c r="A30" s="68" t="s">
        <v>46</v>
      </c>
      <c r="B30" s="65">
        <v>4</v>
      </c>
      <c r="C30" s="65">
        <v>4</v>
      </c>
      <c r="D30" s="65">
        <v>5</v>
      </c>
      <c r="E30" s="65">
        <v>5</v>
      </c>
      <c r="F30" s="69" t="s">
        <v>29</v>
      </c>
      <c r="G30" s="65" t="s">
        <v>29</v>
      </c>
      <c r="H30" s="65" t="s">
        <v>29</v>
      </c>
      <c r="I30" s="65" t="s">
        <v>29</v>
      </c>
      <c r="J30" s="69" t="s">
        <v>29</v>
      </c>
      <c r="K30" s="69" t="s">
        <v>29</v>
      </c>
      <c r="L30" s="65" t="s">
        <v>29</v>
      </c>
      <c r="M30" s="65" t="s">
        <v>29</v>
      </c>
      <c r="N30" s="69" t="s">
        <v>29</v>
      </c>
      <c r="O30" s="69" t="s">
        <v>29</v>
      </c>
      <c r="P30" s="65" t="s">
        <v>29</v>
      </c>
      <c r="Q30" s="65" t="s">
        <v>29</v>
      </c>
      <c r="R30" s="69" t="s">
        <v>29</v>
      </c>
      <c r="S30" s="69" t="s">
        <v>29</v>
      </c>
      <c r="T30" s="65" t="s">
        <v>29</v>
      </c>
      <c r="U30" s="65" t="s">
        <v>29</v>
      </c>
      <c r="V30" s="69" t="s">
        <v>29</v>
      </c>
      <c r="W30" s="69" t="s">
        <v>29</v>
      </c>
      <c r="X30" s="65" t="s">
        <v>29</v>
      </c>
      <c r="Y30" s="65" t="s">
        <v>29</v>
      </c>
      <c r="Z30" s="69" t="s">
        <v>29</v>
      </c>
      <c r="AA30" s="69" t="s">
        <v>29</v>
      </c>
      <c r="AB30" s="65" t="s">
        <v>29</v>
      </c>
      <c r="AC30" s="65" t="s">
        <v>29</v>
      </c>
      <c r="AD30" s="69" t="s">
        <v>29</v>
      </c>
      <c r="AE30" s="69" t="s">
        <v>29</v>
      </c>
      <c r="AF30" s="65" t="s">
        <v>29</v>
      </c>
      <c r="AG30" s="65" t="s">
        <v>29</v>
      </c>
      <c r="AH30" s="69" t="s">
        <v>29</v>
      </c>
      <c r="AI30" s="69" t="s">
        <v>29</v>
      </c>
      <c r="AJ30" s="65" t="s">
        <v>29</v>
      </c>
      <c r="AK30" s="65" t="s">
        <v>29</v>
      </c>
      <c r="AL30" s="69" t="s">
        <v>29</v>
      </c>
      <c r="AM30" s="69" t="s">
        <v>29</v>
      </c>
      <c r="AN30" s="65" t="s">
        <v>29</v>
      </c>
      <c r="AO30" s="65" t="s">
        <v>29</v>
      </c>
      <c r="AP30" s="70" t="s">
        <v>29</v>
      </c>
      <c r="AQ30" s="70" t="s">
        <v>29</v>
      </c>
      <c r="AR30" s="71" t="s">
        <v>29</v>
      </c>
      <c r="AS30" s="71" t="s">
        <v>29</v>
      </c>
      <c r="AT30" s="70" t="s">
        <v>29</v>
      </c>
      <c r="AU30" s="71" t="s">
        <v>29</v>
      </c>
      <c r="AV30" s="71" t="s">
        <v>29</v>
      </c>
      <c r="AW30" s="71" t="s">
        <v>29</v>
      </c>
      <c r="AX30" s="70" t="s">
        <v>29</v>
      </c>
      <c r="AY30" s="70" t="s">
        <v>29</v>
      </c>
      <c r="AZ30" s="71" t="s">
        <v>29</v>
      </c>
      <c r="BA30" s="71" t="s">
        <v>29</v>
      </c>
      <c r="BB30" s="70" t="s">
        <v>29</v>
      </c>
      <c r="BC30" s="70" t="s">
        <v>29</v>
      </c>
      <c r="BD30" s="71" t="s">
        <v>29</v>
      </c>
      <c r="BE30" s="71" t="s">
        <v>29</v>
      </c>
      <c r="BF30" s="70" t="s">
        <v>29</v>
      </c>
      <c r="BG30" s="70" t="s">
        <v>29</v>
      </c>
      <c r="BH30" s="71" t="s">
        <v>29</v>
      </c>
      <c r="BI30" s="71" t="s">
        <v>29</v>
      </c>
      <c r="BJ30" s="70" t="s">
        <v>29</v>
      </c>
      <c r="BK30" s="70" t="s">
        <v>29</v>
      </c>
      <c r="BL30" s="71" t="s">
        <v>29</v>
      </c>
      <c r="BM30" s="71" t="s">
        <v>29</v>
      </c>
      <c r="BN30" s="71">
        <v>10</v>
      </c>
      <c r="BO30" s="71">
        <v>10</v>
      </c>
      <c r="BP30" s="71">
        <v>10</v>
      </c>
      <c r="BQ30" s="71">
        <v>10</v>
      </c>
      <c r="BR30" s="71">
        <v>6</v>
      </c>
      <c r="BS30" s="71">
        <v>7</v>
      </c>
      <c r="BT30" s="71">
        <v>7</v>
      </c>
      <c r="BU30" s="71">
        <v>7</v>
      </c>
      <c r="BV30" s="65">
        <v>120</v>
      </c>
      <c r="BW30" s="65">
        <v>131</v>
      </c>
      <c r="BX30" s="65">
        <v>141</v>
      </c>
      <c r="BY30" s="65">
        <v>146</v>
      </c>
      <c r="BZ30" s="85">
        <v>140</v>
      </c>
      <c r="CA30" s="85">
        <v>152</v>
      </c>
      <c r="CB30" s="139">
        <v>163</v>
      </c>
      <c r="CC30" s="139">
        <v>168</v>
      </c>
    </row>
    <row r="31" spans="1:81" ht="12.75">
      <c r="A31" s="68" t="s">
        <v>47</v>
      </c>
      <c r="B31" s="42">
        <v>16</v>
      </c>
      <c r="C31" s="42">
        <v>17</v>
      </c>
      <c r="D31" s="42">
        <v>17</v>
      </c>
      <c r="E31" s="42">
        <v>17</v>
      </c>
      <c r="F31" s="43" t="s">
        <v>29</v>
      </c>
      <c r="G31" s="42" t="s">
        <v>29</v>
      </c>
      <c r="H31" s="42" t="s">
        <v>29</v>
      </c>
      <c r="I31" s="42" t="s">
        <v>29</v>
      </c>
      <c r="J31" s="43" t="s">
        <v>29</v>
      </c>
      <c r="K31" s="43" t="s">
        <v>29</v>
      </c>
      <c r="L31" s="42" t="s">
        <v>29</v>
      </c>
      <c r="M31" s="42" t="s">
        <v>29</v>
      </c>
      <c r="N31" s="43" t="s">
        <v>29</v>
      </c>
      <c r="O31" s="43" t="s">
        <v>29</v>
      </c>
      <c r="P31" s="42" t="s">
        <v>29</v>
      </c>
      <c r="Q31" s="42" t="s">
        <v>29</v>
      </c>
      <c r="R31" s="43" t="s">
        <v>29</v>
      </c>
      <c r="S31" s="43" t="s">
        <v>29</v>
      </c>
      <c r="T31" s="42" t="s">
        <v>29</v>
      </c>
      <c r="U31" s="42" t="s">
        <v>29</v>
      </c>
      <c r="V31" s="43" t="s">
        <v>29</v>
      </c>
      <c r="W31" s="43" t="s">
        <v>29</v>
      </c>
      <c r="X31" s="42" t="s">
        <v>29</v>
      </c>
      <c r="Y31" s="42" t="s">
        <v>29</v>
      </c>
      <c r="Z31" s="43" t="s">
        <v>29</v>
      </c>
      <c r="AA31" s="43" t="s">
        <v>29</v>
      </c>
      <c r="AB31" s="42" t="s">
        <v>29</v>
      </c>
      <c r="AC31" s="42" t="s">
        <v>29</v>
      </c>
      <c r="AD31" s="43" t="s">
        <v>29</v>
      </c>
      <c r="AE31" s="43" t="s">
        <v>29</v>
      </c>
      <c r="AF31" s="42" t="s">
        <v>29</v>
      </c>
      <c r="AG31" s="42" t="s">
        <v>29</v>
      </c>
      <c r="AH31" s="43" t="s">
        <v>29</v>
      </c>
      <c r="AI31" s="43" t="s">
        <v>29</v>
      </c>
      <c r="AJ31" s="42" t="s">
        <v>29</v>
      </c>
      <c r="AK31" s="42" t="s">
        <v>29</v>
      </c>
      <c r="AL31" s="43" t="s">
        <v>29</v>
      </c>
      <c r="AM31" s="43" t="s">
        <v>29</v>
      </c>
      <c r="AN31" s="42" t="s">
        <v>29</v>
      </c>
      <c r="AO31" s="42" t="s">
        <v>29</v>
      </c>
      <c r="AP31" s="44" t="s">
        <v>29</v>
      </c>
      <c r="AQ31" s="44" t="s">
        <v>29</v>
      </c>
      <c r="AR31" s="45" t="s">
        <v>29</v>
      </c>
      <c r="AS31" s="45" t="s">
        <v>29</v>
      </c>
      <c r="AT31" s="44" t="s">
        <v>29</v>
      </c>
      <c r="AU31" s="45" t="s">
        <v>29</v>
      </c>
      <c r="AV31" s="45" t="s">
        <v>29</v>
      </c>
      <c r="AW31" s="45" t="s">
        <v>29</v>
      </c>
      <c r="AX31" s="44" t="s">
        <v>29</v>
      </c>
      <c r="AY31" s="44" t="s">
        <v>29</v>
      </c>
      <c r="AZ31" s="45" t="s">
        <v>29</v>
      </c>
      <c r="BA31" s="45" t="s">
        <v>29</v>
      </c>
      <c r="BB31" s="44" t="s">
        <v>29</v>
      </c>
      <c r="BC31" s="44" t="s">
        <v>29</v>
      </c>
      <c r="BD31" s="45" t="s">
        <v>29</v>
      </c>
      <c r="BE31" s="45" t="s">
        <v>29</v>
      </c>
      <c r="BF31" s="44" t="s">
        <v>29</v>
      </c>
      <c r="BG31" s="44" t="s">
        <v>29</v>
      </c>
      <c r="BH31" s="45" t="s">
        <v>29</v>
      </c>
      <c r="BI31" s="45" t="s">
        <v>29</v>
      </c>
      <c r="BJ31" s="44" t="s">
        <v>29</v>
      </c>
      <c r="BK31" s="44" t="s">
        <v>29</v>
      </c>
      <c r="BL31" s="45" t="s">
        <v>29</v>
      </c>
      <c r="BM31" s="45" t="s">
        <v>29</v>
      </c>
      <c r="BN31" s="45">
        <v>1</v>
      </c>
      <c r="BO31" s="45">
        <v>1</v>
      </c>
      <c r="BP31" s="45">
        <v>1</v>
      </c>
      <c r="BQ31" s="45">
        <v>1</v>
      </c>
      <c r="BR31" s="45" t="s">
        <v>29</v>
      </c>
      <c r="BS31" s="45" t="s">
        <v>29</v>
      </c>
      <c r="BT31" s="45" t="s">
        <v>29</v>
      </c>
      <c r="BU31" s="45" t="s">
        <v>29</v>
      </c>
      <c r="BV31" s="42">
        <v>3</v>
      </c>
      <c r="BW31" s="42">
        <v>3</v>
      </c>
      <c r="BX31" s="42">
        <v>3</v>
      </c>
      <c r="BY31" s="42">
        <v>3</v>
      </c>
      <c r="BZ31" s="84">
        <v>20</v>
      </c>
      <c r="CA31" s="84">
        <v>21</v>
      </c>
      <c r="CB31" s="138">
        <v>21</v>
      </c>
      <c r="CC31" s="138">
        <v>21</v>
      </c>
    </row>
    <row r="32" spans="1:81" ht="12.75">
      <c r="A32" s="68" t="s">
        <v>48</v>
      </c>
      <c r="B32" s="65">
        <v>138</v>
      </c>
      <c r="C32" s="65">
        <v>144</v>
      </c>
      <c r="D32" s="65">
        <v>152</v>
      </c>
      <c r="E32" s="65">
        <v>156</v>
      </c>
      <c r="F32" s="65">
        <v>33</v>
      </c>
      <c r="G32" s="65">
        <v>33</v>
      </c>
      <c r="H32" s="65">
        <v>35</v>
      </c>
      <c r="I32" s="65">
        <v>36</v>
      </c>
      <c r="J32" s="65">
        <v>1</v>
      </c>
      <c r="K32" s="65">
        <v>1</v>
      </c>
      <c r="L32" s="65">
        <v>1</v>
      </c>
      <c r="M32" s="65">
        <v>1</v>
      </c>
      <c r="N32" s="65">
        <v>1</v>
      </c>
      <c r="O32" s="65">
        <v>1</v>
      </c>
      <c r="P32" s="65">
        <v>1</v>
      </c>
      <c r="Q32" s="65">
        <v>1</v>
      </c>
      <c r="R32" s="65">
        <v>1</v>
      </c>
      <c r="S32" s="65">
        <v>1</v>
      </c>
      <c r="T32" s="65">
        <v>1</v>
      </c>
      <c r="U32" s="65">
        <v>1</v>
      </c>
      <c r="V32" s="65">
        <v>1</v>
      </c>
      <c r="W32" s="65">
        <v>1</v>
      </c>
      <c r="X32" s="65">
        <v>1</v>
      </c>
      <c r="Y32" s="65">
        <v>1</v>
      </c>
      <c r="Z32" s="65">
        <v>1</v>
      </c>
      <c r="AA32" s="65">
        <v>1</v>
      </c>
      <c r="AB32" s="65">
        <v>1</v>
      </c>
      <c r="AC32" s="65">
        <v>1</v>
      </c>
      <c r="AD32" s="65">
        <v>1</v>
      </c>
      <c r="AE32" s="65">
        <v>1</v>
      </c>
      <c r="AF32" s="65">
        <v>1</v>
      </c>
      <c r="AG32" s="65">
        <v>1</v>
      </c>
      <c r="AH32" s="65">
        <v>1</v>
      </c>
      <c r="AI32" s="65">
        <v>1</v>
      </c>
      <c r="AJ32" s="65">
        <v>1</v>
      </c>
      <c r="AK32" s="65">
        <v>1</v>
      </c>
      <c r="AL32" s="65">
        <v>1039</v>
      </c>
      <c r="AM32" s="65">
        <v>1101</v>
      </c>
      <c r="AN32" s="65">
        <v>1148</v>
      </c>
      <c r="AO32" s="65">
        <v>1216</v>
      </c>
      <c r="AP32" s="71">
        <v>1</v>
      </c>
      <c r="AQ32" s="71">
        <v>1</v>
      </c>
      <c r="AR32" s="71">
        <v>1</v>
      </c>
      <c r="AS32" s="71">
        <v>1</v>
      </c>
      <c r="AT32" s="71">
        <v>7</v>
      </c>
      <c r="AU32" s="71">
        <v>7</v>
      </c>
      <c r="AV32" s="71">
        <v>7</v>
      </c>
      <c r="AW32" s="71">
        <v>7</v>
      </c>
      <c r="AX32" s="71">
        <v>1</v>
      </c>
      <c r="AY32" s="71">
        <v>1</v>
      </c>
      <c r="AZ32" s="71">
        <v>1</v>
      </c>
      <c r="BA32" s="71">
        <v>1</v>
      </c>
      <c r="BB32" s="71">
        <v>1</v>
      </c>
      <c r="BC32" s="71">
        <v>1</v>
      </c>
      <c r="BD32" s="71">
        <v>1</v>
      </c>
      <c r="BE32" s="71">
        <v>1</v>
      </c>
      <c r="BF32" s="71">
        <v>1</v>
      </c>
      <c r="BG32" s="71">
        <v>2</v>
      </c>
      <c r="BH32" s="71">
        <v>2</v>
      </c>
      <c r="BI32" s="71">
        <v>2</v>
      </c>
      <c r="BJ32" s="71">
        <v>7</v>
      </c>
      <c r="BK32" s="71">
        <v>7</v>
      </c>
      <c r="BL32" s="71">
        <v>7</v>
      </c>
      <c r="BM32" s="71">
        <v>7</v>
      </c>
      <c r="BN32" s="71">
        <v>91</v>
      </c>
      <c r="BO32" s="71">
        <v>98</v>
      </c>
      <c r="BP32" s="71">
        <v>106</v>
      </c>
      <c r="BQ32" s="71">
        <v>109</v>
      </c>
      <c r="BR32" s="71">
        <v>23</v>
      </c>
      <c r="BS32" s="71">
        <v>24</v>
      </c>
      <c r="BT32" s="71">
        <v>24</v>
      </c>
      <c r="BU32" s="71">
        <v>29</v>
      </c>
      <c r="BV32" s="65">
        <v>34</v>
      </c>
      <c r="BW32" s="65">
        <v>56</v>
      </c>
      <c r="BX32" s="65">
        <v>59</v>
      </c>
      <c r="BY32" s="65">
        <v>65</v>
      </c>
      <c r="BZ32" s="85">
        <v>1383</v>
      </c>
      <c r="CA32" s="85">
        <v>1483</v>
      </c>
      <c r="CB32" s="139">
        <v>1550</v>
      </c>
      <c r="CC32" s="139">
        <v>1630</v>
      </c>
    </row>
    <row r="33" spans="1:81" ht="12.75">
      <c r="A33" s="68" t="s">
        <v>49</v>
      </c>
      <c r="B33" s="42">
        <v>146</v>
      </c>
      <c r="C33" s="42">
        <v>146</v>
      </c>
      <c r="D33" s="42">
        <v>154</v>
      </c>
      <c r="E33" s="42">
        <v>158</v>
      </c>
      <c r="F33" s="42">
        <v>246</v>
      </c>
      <c r="G33" s="42">
        <v>266</v>
      </c>
      <c r="H33" s="42">
        <v>316</v>
      </c>
      <c r="I33" s="42">
        <v>324</v>
      </c>
      <c r="J33" s="43" t="s">
        <v>29</v>
      </c>
      <c r="K33" s="43" t="s">
        <v>29</v>
      </c>
      <c r="L33" s="42" t="s">
        <v>29</v>
      </c>
      <c r="M33" s="42" t="s">
        <v>29</v>
      </c>
      <c r="N33" s="43" t="s">
        <v>29</v>
      </c>
      <c r="O33" s="43" t="s">
        <v>29</v>
      </c>
      <c r="P33" s="42" t="s">
        <v>29</v>
      </c>
      <c r="Q33" s="42" t="s">
        <v>29</v>
      </c>
      <c r="R33" s="43" t="s">
        <v>29</v>
      </c>
      <c r="S33" s="43" t="s">
        <v>29</v>
      </c>
      <c r="T33" s="42" t="s">
        <v>29</v>
      </c>
      <c r="U33" s="42" t="s">
        <v>29</v>
      </c>
      <c r="V33" s="43" t="s">
        <v>29</v>
      </c>
      <c r="W33" s="43" t="s">
        <v>29</v>
      </c>
      <c r="X33" s="42" t="s">
        <v>29</v>
      </c>
      <c r="Y33" s="42" t="s">
        <v>29</v>
      </c>
      <c r="Z33" s="43" t="s">
        <v>29</v>
      </c>
      <c r="AA33" s="43" t="s">
        <v>29</v>
      </c>
      <c r="AB33" s="42" t="s">
        <v>29</v>
      </c>
      <c r="AC33" s="42" t="s">
        <v>29</v>
      </c>
      <c r="AD33" s="42">
        <v>0</v>
      </c>
      <c r="AE33" s="42">
        <v>0</v>
      </c>
      <c r="AF33" s="42" t="s">
        <v>29</v>
      </c>
      <c r="AG33" s="42" t="s">
        <v>29</v>
      </c>
      <c r="AH33" s="43" t="s">
        <v>29</v>
      </c>
      <c r="AI33" s="43" t="s">
        <v>29</v>
      </c>
      <c r="AJ33" s="42" t="s">
        <v>29</v>
      </c>
      <c r="AK33" s="42" t="s">
        <v>29</v>
      </c>
      <c r="AL33" s="43" t="s">
        <v>29</v>
      </c>
      <c r="AM33" s="43" t="s">
        <v>29</v>
      </c>
      <c r="AN33" s="42" t="s">
        <v>29</v>
      </c>
      <c r="AO33" s="42" t="s">
        <v>29</v>
      </c>
      <c r="AP33" s="45">
        <v>782</v>
      </c>
      <c r="AQ33" s="45">
        <v>808</v>
      </c>
      <c r="AR33" s="45">
        <v>826</v>
      </c>
      <c r="AS33" s="45">
        <v>840</v>
      </c>
      <c r="AT33" s="45">
        <v>1</v>
      </c>
      <c r="AU33" s="45">
        <v>1</v>
      </c>
      <c r="AV33" s="45">
        <v>1</v>
      </c>
      <c r="AW33" s="45">
        <v>1</v>
      </c>
      <c r="AX33" s="44" t="s">
        <v>29</v>
      </c>
      <c r="AY33" s="44" t="s">
        <v>29</v>
      </c>
      <c r="AZ33" s="45" t="s">
        <v>29</v>
      </c>
      <c r="BA33" s="45" t="s">
        <v>29</v>
      </c>
      <c r="BB33" s="44" t="s">
        <v>29</v>
      </c>
      <c r="BC33" s="44" t="s">
        <v>29</v>
      </c>
      <c r="BD33" s="45" t="s">
        <v>29</v>
      </c>
      <c r="BE33" s="45" t="s">
        <v>29</v>
      </c>
      <c r="BF33" s="44" t="s">
        <v>29</v>
      </c>
      <c r="BG33" s="44" t="s">
        <v>29</v>
      </c>
      <c r="BH33" s="45" t="s">
        <v>29</v>
      </c>
      <c r="BI33" s="45" t="s">
        <v>29</v>
      </c>
      <c r="BJ33" s="45">
        <v>105</v>
      </c>
      <c r="BK33" s="45">
        <v>105</v>
      </c>
      <c r="BL33" s="45">
        <v>105</v>
      </c>
      <c r="BM33" s="45">
        <v>105</v>
      </c>
      <c r="BN33" s="45">
        <v>117</v>
      </c>
      <c r="BO33" s="45">
        <v>126</v>
      </c>
      <c r="BP33" s="45">
        <v>128</v>
      </c>
      <c r="BQ33" s="45">
        <v>136</v>
      </c>
      <c r="BR33" s="45">
        <v>70</v>
      </c>
      <c r="BS33" s="45">
        <v>78</v>
      </c>
      <c r="BT33" s="45">
        <v>80</v>
      </c>
      <c r="BU33" s="45">
        <v>86</v>
      </c>
      <c r="BV33" s="44" t="s">
        <v>29</v>
      </c>
      <c r="BW33" s="44" t="s">
        <v>29</v>
      </c>
      <c r="BX33" s="45" t="s">
        <v>29</v>
      </c>
      <c r="BY33" s="45" t="s">
        <v>29</v>
      </c>
      <c r="BZ33" s="84">
        <v>1467</v>
      </c>
      <c r="CA33" s="84">
        <v>1530</v>
      </c>
      <c r="CB33" s="138">
        <v>1610</v>
      </c>
      <c r="CC33" s="138">
        <v>1650</v>
      </c>
    </row>
    <row r="34" spans="1:81" ht="12.75">
      <c r="A34" s="68" t="s">
        <v>50</v>
      </c>
      <c r="B34" s="65">
        <v>131</v>
      </c>
      <c r="C34" s="65">
        <v>137</v>
      </c>
      <c r="D34" s="65">
        <v>143</v>
      </c>
      <c r="E34" s="65">
        <v>148</v>
      </c>
      <c r="F34" s="65">
        <v>4008</v>
      </c>
      <c r="G34" s="65">
        <v>4223</v>
      </c>
      <c r="H34" s="65">
        <v>4422</v>
      </c>
      <c r="I34" s="65">
        <v>4559</v>
      </c>
      <c r="J34" s="69" t="s">
        <v>29</v>
      </c>
      <c r="K34" s="69" t="s">
        <v>29</v>
      </c>
      <c r="L34" s="65" t="s">
        <v>29</v>
      </c>
      <c r="M34" s="65" t="s">
        <v>29</v>
      </c>
      <c r="N34" s="65">
        <v>1</v>
      </c>
      <c r="O34" s="65">
        <v>1</v>
      </c>
      <c r="P34" s="65">
        <v>1</v>
      </c>
      <c r="Q34" s="65">
        <v>1</v>
      </c>
      <c r="R34" s="69" t="s">
        <v>29</v>
      </c>
      <c r="S34" s="69">
        <v>1</v>
      </c>
      <c r="T34" s="69">
        <v>1</v>
      </c>
      <c r="U34" s="69">
        <v>1</v>
      </c>
      <c r="V34" s="69" t="s">
        <v>29</v>
      </c>
      <c r="W34" s="69" t="s">
        <v>29</v>
      </c>
      <c r="X34" s="65" t="s">
        <v>29</v>
      </c>
      <c r="Y34" s="65" t="s">
        <v>29</v>
      </c>
      <c r="Z34" s="69" t="s">
        <v>29</v>
      </c>
      <c r="AA34" s="69" t="s">
        <v>29</v>
      </c>
      <c r="AB34" s="65" t="s">
        <v>29</v>
      </c>
      <c r="AC34" s="65" t="s">
        <v>29</v>
      </c>
      <c r="AD34" s="65">
        <v>2</v>
      </c>
      <c r="AE34" s="65">
        <v>2</v>
      </c>
      <c r="AF34" s="65">
        <v>2</v>
      </c>
      <c r="AG34" s="65">
        <v>2</v>
      </c>
      <c r="AH34" s="65">
        <v>2</v>
      </c>
      <c r="AI34" s="65">
        <v>2</v>
      </c>
      <c r="AJ34" s="65">
        <v>2</v>
      </c>
      <c r="AK34" s="65">
        <v>2</v>
      </c>
      <c r="AL34" s="69" t="s">
        <v>29</v>
      </c>
      <c r="AM34" s="69" t="s">
        <v>29</v>
      </c>
      <c r="AN34" s="65" t="s">
        <v>29</v>
      </c>
      <c r="AO34" s="65" t="s">
        <v>29</v>
      </c>
      <c r="AP34" s="71">
        <v>5</v>
      </c>
      <c r="AQ34" s="71">
        <v>5</v>
      </c>
      <c r="AR34" s="71">
        <v>5</v>
      </c>
      <c r="AS34" s="71">
        <v>5</v>
      </c>
      <c r="AT34" s="71">
        <v>3</v>
      </c>
      <c r="AU34" s="71">
        <v>3</v>
      </c>
      <c r="AV34" s="71">
        <v>3</v>
      </c>
      <c r="AW34" s="71">
        <v>3</v>
      </c>
      <c r="AX34" s="71">
        <v>21</v>
      </c>
      <c r="AY34" s="71">
        <v>21</v>
      </c>
      <c r="AZ34" s="71">
        <v>22</v>
      </c>
      <c r="BA34" s="71">
        <v>22</v>
      </c>
      <c r="BB34" s="70" t="s">
        <v>29</v>
      </c>
      <c r="BC34" s="70" t="s">
        <v>29</v>
      </c>
      <c r="BD34" s="71" t="s">
        <v>29</v>
      </c>
      <c r="BE34" s="71" t="s">
        <v>29</v>
      </c>
      <c r="BF34" s="70" t="s">
        <v>29</v>
      </c>
      <c r="BG34" s="70" t="s">
        <v>29</v>
      </c>
      <c r="BH34" s="71" t="s">
        <v>29</v>
      </c>
      <c r="BI34" s="71" t="s">
        <v>29</v>
      </c>
      <c r="BJ34" s="71">
        <v>25</v>
      </c>
      <c r="BK34" s="71">
        <v>25</v>
      </c>
      <c r="BL34" s="71">
        <v>27</v>
      </c>
      <c r="BM34" s="71">
        <v>28</v>
      </c>
      <c r="BN34" s="71">
        <v>241</v>
      </c>
      <c r="BO34" s="71">
        <v>255</v>
      </c>
      <c r="BP34" s="71">
        <v>281</v>
      </c>
      <c r="BQ34" s="71">
        <v>300</v>
      </c>
      <c r="BR34" s="71">
        <v>26</v>
      </c>
      <c r="BS34" s="71">
        <v>26</v>
      </c>
      <c r="BT34" s="71">
        <v>27</v>
      </c>
      <c r="BU34" s="71">
        <v>27</v>
      </c>
      <c r="BV34" s="65">
        <v>16</v>
      </c>
      <c r="BW34" s="65">
        <v>19</v>
      </c>
      <c r="BX34" s="65">
        <v>20</v>
      </c>
      <c r="BY34" s="65">
        <v>20</v>
      </c>
      <c r="BZ34" s="85">
        <v>4482</v>
      </c>
      <c r="CA34" s="85">
        <v>4720</v>
      </c>
      <c r="CB34" s="139">
        <v>4956</v>
      </c>
      <c r="CC34" s="139">
        <v>5116</v>
      </c>
    </row>
    <row r="35" spans="1:81" ht="12.75">
      <c r="A35" s="68" t="s">
        <v>51</v>
      </c>
      <c r="B35" s="42">
        <v>14</v>
      </c>
      <c r="C35" s="42">
        <v>15</v>
      </c>
      <c r="D35" s="42">
        <v>15</v>
      </c>
      <c r="E35" s="42">
        <v>17</v>
      </c>
      <c r="F35" s="42">
        <v>2</v>
      </c>
      <c r="G35" s="42">
        <v>2</v>
      </c>
      <c r="H35" s="42">
        <v>2</v>
      </c>
      <c r="I35" s="42">
        <v>2</v>
      </c>
      <c r="J35" s="43" t="s">
        <v>29</v>
      </c>
      <c r="K35" s="43" t="s">
        <v>29</v>
      </c>
      <c r="L35" s="42" t="s">
        <v>29</v>
      </c>
      <c r="M35" s="42" t="s">
        <v>29</v>
      </c>
      <c r="N35" s="43" t="s">
        <v>29</v>
      </c>
      <c r="O35" s="43" t="s">
        <v>29</v>
      </c>
      <c r="P35" s="42" t="s">
        <v>29</v>
      </c>
      <c r="Q35" s="42" t="s">
        <v>29</v>
      </c>
      <c r="R35" s="43" t="s">
        <v>29</v>
      </c>
      <c r="S35" s="43" t="s">
        <v>29</v>
      </c>
      <c r="T35" s="42" t="s">
        <v>29</v>
      </c>
      <c r="U35" s="42" t="s">
        <v>29</v>
      </c>
      <c r="V35" s="43" t="s">
        <v>29</v>
      </c>
      <c r="W35" s="43" t="s">
        <v>29</v>
      </c>
      <c r="X35" s="42" t="s">
        <v>29</v>
      </c>
      <c r="Y35" s="42" t="s">
        <v>29</v>
      </c>
      <c r="Z35" s="43" t="s">
        <v>29</v>
      </c>
      <c r="AA35" s="43" t="s">
        <v>29</v>
      </c>
      <c r="AB35" s="42" t="s">
        <v>29</v>
      </c>
      <c r="AC35" s="42" t="s">
        <v>29</v>
      </c>
      <c r="AD35" s="43" t="s">
        <v>29</v>
      </c>
      <c r="AE35" s="43" t="s">
        <v>29</v>
      </c>
      <c r="AF35" s="42" t="s">
        <v>29</v>
      </c>
      <c r="AG35" s="42" t="s">
        <v>29</v>
      </c>
      <c r="AH35" s="43" t="s">
        <v>29</v>
      </c>
      <c r="AI35" s="43" t="s">
        <v>29</v>
      </c>
      <c r="AJ35" s="42" t="s">
        <v>29</v>
      </c>
      <c r="AK35" s="42" t="s">
        <v>29</v>
      </c>
      <c r="AL35" s="43" t="s">
        <v>29</v>
      </c>
      <c r="AM35" s="43" t="s">
        <v>29</v>
      </c>
      <c r="AN35" s="42" t="s">
        <v>29</v>
      </c>
      <c r="AO35" s="42" t="s">
        <v>29</v>
      </c>
      <c r="AP35" s="44" t="s">
        <v>29</v>
      </c>
      <c r="AQ35" s="44" t="s">
        <v>29</v>
      </c>
      <c r="AR35" s="45" t="s">
        <v>29</v>
      </c>
      <c r="AS35" s="45" t="s">
        <v>29</v>
      </c>
      <c r="AT35" s="44" t="s">
        <v>29</v>
      </c>
      <c r="AU35" s="45" t="s">
        <v>29</v>
      </c>
      <c r="AV35" s="45" t="s">
        <v>29</v>
      </c>
      <c r="AW35" s="45" t="s">
        <v>29</v>
      </c>
      <c r="AX35" s="44" t="s">
        <v>29</v>
      </c>
      <c r="AY35" s="44" t="s">
        <v>29</v>
      </c>
      <c r="AZ35" s="45" t="s">
        <v>29</v>
      </c>
      <c r="BA35" s="45" t="s">
        <v>29</v>
      </c>
      <c r="BB35" s="44" t="s">
        <v>29</v>
      </c>
      <c r="BC35" s="44" t="s">
        <v>29</v>
      </c>
      <c r="BD35" s="45" t="s">
        <v>29</v>
      </c>
      <c r="BE35" s="45" t="s">
        <v>29</v>
      </c>
      <c r="BF35" s="44" t="s">
        <v>29</v>
      </c>
      <c r="BG35" s="44" t="s">
        <v>29</v>
      </c>
      <c r="BH35" s="45" t="s">
        <v>29</v>
      </c>
      <c r="BI35" s="45" t="s">
        <v>29</v>
      </c>
      <c r="BJ35" s="44" t="s">
        <v>29</v>
      </c>
      <c r="BK35" s="44" t="s">
        <v>29</v>
      </c>
      <c r="BL35" s="45" t="s">
        <v>29</v>
      </c>
      <c r="BM35" s="45" t="s">
        <v>29</v>
      </c>
      <c r="BN35" s="45">
        <v>2</v>
      </c>
      <c r="BO35" s="45">
        <v>2</v>
      </c>
      <c r="BP35" s="45">
        <v>2</v>
      </c>
      <c r="BQ35" s="45">
        <v>2</v>
      </c>
      <c r="BR35" s="45" t="s">
        <v>29</v>
      </c>
      <c r="BS35" s="45" t="s">
        <v>29</v>
      </c>
      <c r="BT35" s="45" t="s">
        <v>29</v>
      </c>
      <c r="BU35" s="45" t="s">
        <v>29</v>
      </c>
      <c r="BV35" s="42">
        <v>71</v>
      </c>
      <c r="BW35" s="42">
        <v>72</v>
      </c>
      <c r="BX35" s="42">
        <v>74</v>
      </c>
      <c r="BY35" s="42">
        <v>77</v>
      </c>
      <c r="BZ35" s="84">
        <v>89</v>
      </c>
      <c r="CA35" s="84">
        <v>91</v>
      </c>
      <c r="CB35" s="138">
        <v>93</v>
      </c>
      <c r="CC35" s="138">
        <v>98</v>
      </c>
    </row>
    <row r="36" spans="1:81" ht="12.75">
      <c r="A36" s="68" t="s">
        <v>52</v>
      </c>
      <c r="B36" s="65">
        <v>738</v>
      </c>
      <c r="C36" s="65">
        <v>778</v>
      </c>
      <c r="D36" s="65">
        <v>814</v>
      </c>
      <c r="E36" s="65">
        <v>844</v>
      </c>
      <c r="F36" s="65">
        <v>46</v>
      </c>
      <c r="G36" s="65">
        <v>50</v>
      </c>
      <c r="H36" s="65">
        <v>52</v>
      </c>
      <c r="I36" s="65">
        <v>55</v>
      </c>
      <c r="J36" s="65">
        <v>2</v>
      </c>
      <c r="K36" s="65">
        <v>2</v>
      </c>
      <c r="L36" s="65">
        <v>2</v>
      </c>
      <c r="M36" s="65">
        <v>2</v>
      </c>
      <c r="N36" s="65">
        <v>3</v>
      </c>
      <c r="O36" s="65">
        <v>3</v>
      </c>
      <c r="P36" s="65">
        <v>3</v>
      </c>
      <c r="Q36" s="65">
        <v>3</v>
      </c>
      <c r="R36" s="65">
        <v>3</v>
      </c>
      <c r="S36" s="65">
        <v>3</v>
      </c>
      <c r="T36" s="65">
        <v>3</v>
      </c>
      <c r="U36" s="65">
        <v>3</v>
      </c>
      <c r="V36" s="65">
        <v>14</v>
      </c>
      <c r="W36" s="65">
        <v>14</v>
      </c>
      <c r="X36" s="65">
        <v>16</v>
      </c>
      <c r="Y36" s="65">
        <v>16</v>
      </c>
      <c r="Z36" s="69" t="s">
        <v>29</v>
      </c>
      <c r="AA36" s="69" t="s">
        <v>29</v>
      </c>
      <c r="AB36" s="65" t="s">
        <v>29</v>
      </c>
      <c r="AC36" s="65" t="s">
        <v>29</v>
      </c>
      <c r="AD36" s="65">
        <v>33</v>
      </c>
      <c r="AE36" s="65">
        <v>33</v>
      </c>
      <c r="AF36" s="65">
        <v>33</v>
      </c>
      <c r="AG36" s="65">
        <v>39</v>
      </c>
      <c r="AH36" s="65">
        <v>4</v>
      </c>
      <c r="AI36" s="65">
        <v>4</v>
      </c>
      <c r="AJ36" s="65">
        <v>4</v>
      </c>
      <c r="AK36" s="65">
        <v>4</v>
      </c>
      <c r="AL36" s="65">
        <v>2</v>
      </c>
      <c r="AM36" s="65">
        <v>2</v>
      </c>
      <c r="AN36" s="65">
        <v>2</v>
      </c>
      <c r="AO36" s="65">
        <v>2</v>
      </c>
      <c r="AP36" s="71">
        <v>3</v>
      </c>
      <c r="AQ36" s="71">
        <v>3</v>
      </c>
      <c r="AR36" s="71">
        <v>3</v>
      </c>
      <c r="AS36" s="71">
        <v>3</v>
      </c>
      <c r="AT36" s="71">
        <v>2</v>
      </c>
      <c r="AU36" s="71">
        <v>2</v>
      </c>
      <c r="AV36" s="71">
        <v>2</v>
      </c>
      <c r="AW36" s="71">
        <v>2</v>
      </c>
      <c r="AX36" s="70" t="s">
        <v>29</v>
      </c>
      <c r="AY36" s="70" t="s">
        <v>29</v>
      </c>
      <c r="AZ36" s="71" t="s">
        <v>29</v>
      </c>
      <c r="BA36" s="71" t="s">
        <v>29</v>
      </c>
      <c r="BB36" s="71">
        <v>2805</v>
      </c>
      <c r="BC36" s="71">
        <v>2959</v>
      </c>
      <c r="BD36" s="71">
        <v>3145</v>
      </c>
      <c r="BE36" s="71">
        <v>3285</v>
      </c>
      <c r="BF36" s="71">
        <v>80</v>
      </c>
      <c r="BG36" s="71">
        <v>81</v>
      </c>
      <c r="BH36" s="71">
        <v>83</v>
      </c>
      <c r="BI36" s="71">
        <v>84</v>
      </c>
      <c r="BJ36" s="71">
        <v>18</v>
      </c>
      <c r="BK36" s="71">
        <v>18</v>
      </c>
      <c r="BL36" s="71">
        <v>18</v>
      </c>
      <c r="BM36" s="71">
        <v>18</v>
      </c>
      <c r="BN36" s="71">
        <v>409</v>
      </c>
      <c r="BO36" s="71">
        <v>444</v>
      </c>
      <c r="BP36" s="71">
        <v>510</v>
      </c>
      <c r="BQ36" s="71">
        <v>540</v>
      </c>
      <c r="BR36" s="71">
        <v>45</v>
      </c>
      <c r="BS36" s="71">
        <v>47</v>
      </c>
      <c r="BT36" s="71">
        <v>51</v>
      </c>
      <c r="BU36" s="71">
        <v>53</v>
      </c>
      <c r="BV36" s="65">
        <v>6</v>
      </c>
      <c r="BW36" s="65">
        <v>5</v>
      </c>
      <c r="BX36" s="65">
        <v>6</v>
      </c>
      <c r="BY36" s="65">
        <v>6</v>
      </c>
      <c r="BZ36" s="85">
        <v>4213</v>
      </c>
      <c r="CA36" s="85">
        <v>4449</v>
      </c>
      <c r="CB36" s="139">
        <v>4747</v>
      </c>
      <c r="CC36" s="139">
        <v>4957</v>
      </c>
    </row>
    <row r="37" spans="1:81" ht="12.75">
      <c r="A37" s="68" t="s">
        <v>53</v>
      </c>
      <c r="B37" s="42">
        <v>13</v>
      </c>
      <c r="C37" s="42">
        <v>13</v>
      </c>
      <c r="D37" s="42">
        <v>13</v>
      </c>
      <c r="E37" s="42">
        <v>13</v>
      </c>
      <c r="F37" s="43" t="s">
        <v>29</v>
      </c>
      <c r="G37" s="42" t="s">
        <v>29</v>
      </c>
      <c r="H37" s="42" t="s">
        <v>29</v>
      </c>
      <c r="I37" s="42" t="s">
        <v>29</v>
      </c>
      <c r="J37" s="43" t="s">
        <v>29</v>
      </c>
      <c r="K37" s="43" t="s">
        <v>29</v>
      </c>
      <c r="L37" s="42" t="s">
        <v>29</v>
      </c>
      <c r="M37" s="42" t="s">
        <v>29</v>
      </c>
      <c r="N37" s="42">
        <v>93</v>
      </c>
      <c r="O37" s="42">
        <v>95</v>
      </c>
      <c r="P37" s="42">
        <v>99</v>
      </c>
      <c r="Q37" s="42">
        <v>107</v>
      </c>
      <c r="R37" s="43" t="s">
        <v>29</v>
      </c>
      <c r="S37" s="43" t="s">
        <v>29</v>
      </c>
      <c r="T37" s="42" t="s">
        <v>29</v>
      </c>
      <c r="U37" s="42" t="s">
        <v>29</v>
      </c>
      <c r="V37" s="43" t="s">
        <v>29</v>
      </c>
      <c r="W37" s="43" t="s">
        <v>29</v>
      </c>
      <c r="X37" s="42" t="s">
        <v>29</v>
      </c>
      <c r="Y37" s="42" t="s">
        <v>29</v>
      </c>
      <c r="Z37" s="43" t="s">
        <v>29</v>
      </c>
      <c r="AA37" s="43" t="s">
        <v>29</v>
      </c>
      <c r="AB37" s="42" t="s">
        <v>29</v>
      </c>
      <c r="AC37" s="42" t="s">
        <v>29</v>
      </c>
      <c r="AD37" s="43" t="s">
        <v>29</v>
      </c>
      <c r="AE37" s="43" t="s">
        <v>29</v>
      </c>
      <c r="AF37" s="42" t="s">
        <v>29</v>
      </c>
      <c r="AG37" s="42" t="s">
        <v>29</v>
      </c>
      <c r="AH37" s="43" t="s">
        <v>29</v>
      </c>
      <c r="AI37" s="43" t="s">
        <v>29</v>
      </c>
      <c r="AJ37" s="42" t="s">
        <v>29</v>
      </c>
      <c r="AK37" s="42" t="s">
        <v>29</v>
      </c>
      <c r="AL37" s="43" t="s">
        <v>29</v>
      </c>
      <c r="AM37" s="43" t="s">
        <v>29</v>
      </c>
      <c r="AN37" s="42" t="s">
        <v>29</v>
      </c>
      <c r="AO37" s="42" t="s">
        <v>29</v>
      </c>
      <c r="AP37" s="44" t="s">
        <v>29</v>
      </c>
      <c r="AQ37" s="44" t="s">
        <v>29</v>
      </c>
      <c r="AR37" s="45" t="s">
        <v>29</v>
      </c>
      <c r="AS37" s="45" t="s">
        <v>29</v>
      </c>
      <c r="AT37" s="44" t="s">
        <v>29</v>
      </c>
      <c r="AU37" s="44" t="s">
        <v>29</v>
      </c>
      <c r="AV37" s="45" t="s">
        <v>29</v>
      </c>
      <c r="AW37" s="45" t="s">
        <v>29</v>
      </c>
      <c r="AX37" s="44" t="s">
        <v>29</v>
      </c>
      <c r="AY37" s="44" t="s">
        <v>29</v>
      </c>
      <c r="AZ37" s="45" t="s">
        <v>29</v>
      </c>
      <c r="BA37" s="45" t="s">
        <v>29</v>
      </c>
      <c r="BB37" s="44" t="s">
        <v>29</v>
      </c>
      <c r="BC37" s="44" t="s">
        <v>29</v>
      </c>
      <c r="BD37" s="45" t="s">
        <v>29</v>
      </c>
      <c r="BE37" s="45" t="s">
        <v>29</v>
      </c>
      <c r="BF37" s="44" t="s">
        <v>29</v>
      </c>
      <c r="BG37" s="44" t="s">
        <v>29</v>
      </c>
      <c r="BH37" s="45" t="s">
        <v>29</v>
      </c>
      <c r="BI37" s="45" t="s">
        <v>29</v>
      </c>
      <c r="BJ37" s="44" t="s">
        <v>29</v>
      </c>
      <c r="BK37" s="44" t="s">
        <v>29</v>
      </c>
      <c r="BL37" s="45" t="s">
        <v>29</v>
      </c>
      <c r="BM37" s="45" t="s">
        <v>29</v>
      </c>
      <c r="BN37" s="45">
        <v>9</v>
      </c>
      <c r="BO37" s="45">
        <v>9</v>
      </c>
      <c r="BP37" s="45">
        <v>9</v>
      </c>
      <c r="BQ37" s="45">
        <v>9</v>
      </c>
      <c r="BR37" s="45">
        <v>2</v>
      </c>
      <c r="BS37" s="45">
        <v>2</v>
      </c>
      <c r="BT37" s="45">
        <v>2</v>
      </c>
      <c r="BU37" s="45">
        <v>2</v>
      </c>
      <c r="BV37" s="42">
        <v>4</v>
      </c>
      <c r="BW37" s="42">
        <v>4</v>
      </c>
      <c r="BX37" s="42">
        <v>4</v>
      </c>
      <c r="BY37" s="42">
        <v>4</v>
      </c>
      <c r="BZ37" s="84">
        <v>121</v>
      </c>
      <c r="CA37" s="84">
        <v>123</v>
      </c>
      <c r="CB37" s="138">
        <v>127</v>
      </c>
      <c r="CC37" s="138">
        <v>135</v>
      </c>
    </row>
    <row r="38" spans="1:81" ht="12.75">
      <c r="A38" s="68" t="s">
        <v>54</v>
      </c>
      <c r="B38" s="65">
        <v>573</v>
      </c>
      <c r="C38" s="65">
        <v>606</v>
      </c>
      <c r="D38" s="65">
        <v>634</v>
      </c>
      <c r="E38" s="65">
        <v>667</v>
      </c>
      <c r="F38" s="65">
        <v>9343</v>
      </c>
      <c r="G38" s="65">
        <v>10013</v>
      </c>
      <c r="H38" s="65">
        <v>10544</v>
      </c>
      <c r="I38" s="65">
        <v>10915</v>
      </c>
      <c r="J38" s="69" t="s">
        <v>29</v>
      </c>
      <c r="K38" s="69" t="s">
        <v>29</v>
      </c>
      <c r="L38" s="65" t="s">
        <v>29</v>
      </c>
      <c r="M38" s="65" t="s">
        <v>29</v>
      </c>
      <c r="N38" s="65">
        <v>10</v>
      </c>
      <c r="O38" s="65">
        <v>10</v>
      </c>
      <c r="P38" s="65">
        <v>10</v>
      </c>
      <c r="Q38" s="65">
        <v>11</v>
      </c>
      <c r="R38" s="65">
        <v>3</v>
      </c>
      <c r="S38" s="65">
        <v>3</v>
      </c>
      <c r="T38" s="65">
        <v>3</v>
      </c>
      <c r="U38" s="65">
        <v>3</v>
      </c>
      <c r="V38" s="69" t="s">
        <v>29</v>
      </c>
      <c r="W38" s="69" t="s">
        <v>29</v>
      </c>
      <c r="X38" s="65" t="s">
        <v>29</v>
      </c>
      <c r="Y38" s="65" t="s">
        <v>29</v>
      </c>
      <c r="Z38" s="69" t="s">
        <v>29</v>
      </c>
      <c r="AA38" s="69" t="s">
        <v>29</v>
      </c>
      <c r="AB38" s="65" t="s">
        <v>29</v>
      </c>
      <c r="AC38" s="65" t="s">
        <v>29</v>
      </c>
      <c r="AD38" s="69" t="s">
        <v>29</v>
      </c>
      <c r="AE38" s="69" t="s">
        <v>29</v>
      </c>
      <c r="AF38" s="65" t="s">
        <v>29</v>
      </c>
      <c r="AG38" s="65" t="s">
        <v>29</v>
      </c>
      <c r="AH38" s="65">
        <v>1</v>
      </c>
      <c r="AI38" s="65">
        <v>1</v>
      </c>
      <c r="AJ38" s="65">
        <v>1</v>
      </c>
      <c r="AK38" s="65">
        <v>1</v>
      </c>
      <c r="AL38" s="69" t="s">
        <v>29</v>
      </c>
      <c r="AM38" s="69" t="s">
        <v>29</v>
      </c>
      <c r="AN38" s="65" t="s">
        <v>29</v>
      </c>
      <c r="AO38" s="65" t="s">
        <v>29</v>
      </c>
      <c r="AP38" s="71">
        <v>6</v>
      </c>
      <c r="AQ38" s="71">
        <v>7</v>
      </c>
      <c r="AR38" s="71">
        <v>7</v>
      </c>
      <c r="AS38" s="71">
        <v>7</v>
      </c>
      <c r="AT38" s="71">
        <v>19</v>
      </c>
      <c r="AU38" s="71">
        <v>20</v>
      </c>
      <c r="AV38" s="71">
        <v>22</v>
      </c>
      <c r="AW38" s="71">
        <v>23</v>
      </c>
      <c r="AX38" s="71">
        <v>6</v>
      </c>
      <c r="AY38" s="71">
        <v>6</v>
      </c>
      <c r="AZ38" s="71">
        <v>6</v>
      </c>
      <c r="BA38" s="71">
        <v>6</v>
      </c>
      <c r="BB38" s="70" t="s">
        <v>29</v>
      </c>
      <c r="BC38" s="70" t="s">
        <v>29</v>
      </c>
      <c r="BD38" s="71" t="s">
        <v>29</v>
      </c>
      <c r="BE38" s="71" t="s">
        <v>29</v>
      </c>
      <c r="BF38" s="71">
        <v>1</v>
      </c>
      <c r="BG38" s="71">
        <v>1</v>
      </c>
      <c r="BH38" s="71">
        <v>1</v>
      </c>
      <c r="BI38" s="71">
        <v>1</v>
      </c>
      <c r="BJ38" s="71">
        <v>1086</v>
      </c>
      <c r="BK38" s="71">
        <v>1197</v>
      </c>
      <c r="BL38" s="71">
        <v>1249</v>
      </c>
      <c r="BM38" s="71">
        <v>1280</v>
      </c>
      <c r="BN38" s="71">
        <v>450</v>
      </c>
      <c r="BO38" s="71">
        <v>499</v>
      </c>
      <c r="BP38" s="71">
        <v>538</v>
      </c>
      <c r="BQ38" s="71">
        <v>576</v>
      </c>
      <c r="BR38" s="71">
        <v>23</v>
      </c>
      <c r="BS38" s="71">
        <v>26</v>
      </c>
      <c r="BT38" s="71">
        <v>27</v>
      </c>
      <c r="BU38" s="71">
        <v>28</v>
      </c>
      <c r="BV38" s="65">
        <v>20</v>
      </c>
      <c r="BW38" s="65">
        <v>22</v>
      </c>
      <c r="BX38" s="65">
        <v>23</v>
      </c>
      <c r="BY38" s="65">
        <v>23</v>
      </c>
      <c r="BZ38" s="85">
        <v>11541</v>
      </c>
      <c r="CA38" s="85">
        <v>12411</v>
      </c>
      <c r="CB38" s="139">
        <v>13065</v>
      </c>
      <c r="CC38" s="139">
        <v>13539</v>
      </c>
    </row>
    <row r="39" spans="1:81" ht="12.75">
      <c r="A39" s="68" t="s">
        <v>55</v>
      </c>
      <c r="B39" s="42">
        <v>85</v>
      </c>
      <c r="C39" s="42">
        <v>93</v>
      </c>
      <c r="D39" s="42">
        <v>100</v>
      </c>
      <c r="E39" s="42">
        <v>111</v>
      </c>
      <c r="F39" s="42">
        <v>1344</v>
      </c>
      <c r="G39" s="42">
        <v>1573</v>
      </c>
      <c r="H39" s="42">
        <v>1783</v>
      </c>
      <c r="I39" s="42">
        <v>2047</v>
      </c>
      <c r="J39" s="43" t="s">
        <v>29</v>
      </c>
      <c r="K39" s="43" t="s">
        <v>29</v>
      </c>
      <c r="L39" s="42" t="s">
        <v>29</v>
      </c>
      <c r="M39" s="42" t="s">
        <v>29</v>
      </c>
      <c r="N39" s="43" t="s">
        <v>29</v>
      </c>
      <c r="O39" s="43" t="s">
        <v>29</v>
      </c>
      <c r="P39" s="42" t="s">
        <v>29</v>
      </c>
      <c r="Q39" s="42" t="s">
        <v>29</v>
      </c>
      <c r="R39" s="42">
        <v>1</v>
      </c>
      <c r="S39" s="42">
        <v>1</v>
      </c>
      <c r="T39" s="42">
        <v>1</v>
      </c>
      <c r="U39" s="42">
        <v>1</v>
      </c>
      <c r="V39" s="43" t="s">
        <v>29</v>
      </c>
      <c r="W39" s="43" t="s">
        <v>29</v>
      </c>
      <c r="X39" s="42" t="s">
        <v>29</v>
      </c>
      <c r="Y39" s="42" t="s">
        <v>29</v>
      </c>
      <c r="Z39" s="43" t="s">
        <v>29</v>
      </c>
      <c r="AA39" s="43" t="s">
        <v>29</v>
      </c>
      <c r="AB39" s="42" t="s">
        <v>29</v>
      </c>
      <c r="AC39" s="42" t="s">
        <v>29</v>
      </c>
      <c r="AD39" s="43" t="s">
        <v>29</v>
      </c>
      <c r="AE39" s="43" t="s">
        <v>29</v>
      </c>
      <c r="AF39" s="42" t="s">
        <v>29</v>
      </c>
      <c r="AG39" s="42" t="s">
        <v>29</v>
      </c>
      <c r="AH39" s="42">
        <v>1</v>
      </c>
      <c r="AI39" s="42">
        <v>1</v>
      </c>
      <c r="AJ39" s="42">
        <v>1</v>
      </c>
      <c r="AK39" s="42">
        <v>1</v>
      </c>
      <c r="AL39" s="42">
        <v>1</v>
      </c>
      <c r="AM39" s="42">
        <v>1</v>
      </c>
      <c r="AN39" s="42">
        <v>1</v>
      </c>
      <c r="AO39" s="42">
        <v>1</v>
      </c>
      <c r="AP39" s="45">
        <v>7</v>
      </c>
      <c r="AQ39" s="45">
        <v>7</v>
      </c>
      <c r="AR39" s="45">
        <v>7</v>
      </c>
      <c r="AS39" s="45">
        <v>7</v>
      </c>
      <c r="AT39" s="45">
        <v>1</v>
      </c>
      <c r="AU39" s="45">
        <v>1</v>
      </c>
      <c r="AV39" s="45">
        <v>1</v>
      </c>
      <c r="AW39" s="45">
        <v>1</v>
      </c>
      <c r="AX39" s="44" t="s">
        <v>29</v>
      </c>
      <c r="AY39" s="44" t="s">
        <v>29</v>
      </c>
      <c r="AZ39" s="45" t="s">
        <v>29</v>
      </c>
      <c r="BA39" s="45" t="s">
        <v>29</v>
      </c>
      <c r="BB39" s="44" t="s">
        <v>29</v>
      </c>
      <c r="BC39" s="44" t="s">
        <v>29</v>
      </c>
      <c r="BD39" s="45" t="s">
        <v>29</v>
      </c>
      <c r="BE39" s="45" t="s">
        <v>29</v>
      </c>
      <c r="BF39" s="44" t="s">
        <v>29</v>
      </c>
      <c r="BG39" s="44" t="s">
        <v>29</v>
      </c>
      <c r="BH39" s="45" t="s">
        <v>29</v>
      </c>
      <c r="BI39" s="45" t="s">
        <v>29</v>
      </c>
      <c r="BJ39" s="45">
        <v>34</v>
      </c>
      <c r="BK39" s="45">
        <v>39</v>
      </c>
      <c r="BL39" s="45">
        <v>43</v>
      </c>
      <c r="BM39" s="45">
        <v>52</v>
      </c>
      <c r="BN39" s="45">
        <v>91</v>
      </c>
      <c r="BO39" s="45">
        <v>102</v>
      </c>
      <c r="BP39" s="45">
        <v>110</v>
      </c>
      <c r="BQ39" s="45">
        <v>123</v>
      </c>
      <c r="BR39" s="45">
        <v>58</v>
      </c>
      <c r="BS39" s="45">
        <v>9</v>
      </c>
      <c r="BT39" s="45">
        <v>9</v>
      </c>
      <c r="BU39" s="45">
        <v>10</v>
      </c>
      <c r="BV39" s="45">
        <v>10</v>
      </c>
      <c r="BW39" s="45">
        <v>6</v>
      </c>
      <c r="BX39" s="45">
        <v>11</v>
      </c>
      <c r="BY39" s="45">
        <v>11</v>
      </c>
      <c r="BZ39" s="84">
        <v>1582</v>
      </c>
      <c r="CA39" s="84">
        <v>1838</v>
      </c>
      <c r="CB39" s="138">
        <v>2067</v>
      </c>
      <c r="CC39" s="138">
        <v>2365</v>
      </c>
    </row>
    <row r="40" spans="1:81" ht="12.75">
      <c r="A40" s="68" t="s">
        <v>56</v>
      </c>
      <c r="B40" s="65">
        <v>672</v>
      </c>
      <c r="C40" s="65">
        <v>683</v>
      </c>
      <c r="D40" s="65">
        <v>705</v>
      </c>
      <c r="E40" s="65">
        <v>717</v>
      </c>
      <c r="F40" s="65">
        <v>315</v>
      </c>
      <c r="G40" s="65">
        <v>320</v>
      </c>
      <c r="H40" s="65">
        <v>328</v>
      </c>
      <c r="I40" s="65">
        <v>331</v>
      </c>
      <c r="J40" s="65">
        <v>2</v>
      </c>
      <c r="K40" s="65">
        <v>2</v>
      </c>
      <c r="L40" s="65">
        <v>2</v>
      </c>
      <c r="M40" s="65">
        <v>2</v>
      </c>
      <c r="N40" s="65">
        <v>3025</v>
      </c>
      <c r="O40" s="65">
        <v>3115</v>
      </c>
      <c r="P40" s="65">
        <v>3214</v>
      </c>
      <c r="Q40" s="65">
        <v>3273</v>
      </c>
      <c r="R40" s="65">
        <v>9</v>
      </c>
      <c r="S40" s="65">
        <v>9</v>
      </c>
      <c r="T40" s="65">
        <v>9</v>
      </c>
      <c r="U40" s="65">
        <v>9</v>
      </c>
      <c r="V40" s="65">
        <v>1</v>
      </c>
      <c r="W40" s="65">
        <v>1</v>
      </c>
      <c r="X40" s="65">
        <v>1</v>
      </c>
      <c r="Y40" s="65">
        <v>1</v>
      </c>
      <c r="Z40" s="69" t="s">
        <v>29</v>
      </c>
      <c r="AA40" s="69" t="s">
        <v>29</v>
      </c>
      <c r="AB40" s="65" t="s">
        <v>29</v>
      </c>
      <c r="AC40" s="65" t="s">
        <v>29</v>
      </c>
      <c r="AD40" s="65">
        <v>3</v>
      </c>
      <c r="AE40" s="65">
        <v>3</v>
      </c>
      <c r="AF40" s="65">
        <v>3</v>
      </c>
      <c r="AG40" s="65">
        <v>3</v>
      </c>
      <c r="AH40" s="69" t="s">
        <v>29</v>
      </c>
      <c r="AI40" s="69" t="s">
        <v>29</v>
      </c>
      <c r="AJ40" s="65" t="s">
        <v>29</v>
      </c>
      <c r="AK40" s="65" t="s">
        <v>29</v>
      </c>
      <c r="AL40" s="65">
        <v>17</v>
      </c>
      <c r="AM40" s="65">
        <v>17</v>
      </c>
      <c r="AN40" s="65">
        <v>17</v>
      </c>
      <c r="AO40" s="65">
        <v>17</v>
      </c>
      <c r="AP40" s="71">
        <v>8</v>
      </c>
      <c r="AQ40" s="71">
        <v>8</v>
      </c>
      <c r="AR40" s="71">
        <v>8</v>
      </c>
      <c r="AS40" s="71">
        <v>8</v>
      </c>
      <c r="AT40" s="71">
        <v>8</v>
      </c>
      <c r="AU40" s="71">
        <v>8</v>
      </c>
      <c r="AV40" s="71">
        <v>8</v>
      </c>
      <c r="AW40" s="71">
        <v>8</v>
      </c>
      <c r="AX40" s="70" t="s">
        <v>29</v>
      </c>
      <c r="AY40" s="70" t="s">
        <v>29</v>
      </c>
      <c r="AZ40" s="71" t="s">
        <v>29</v>
      </c>
      <c r="BA40" s="71" t="s">
        <v>29</v>
      </c>
      <c r="BB40" s="71">
        <v>2</v>
      </c>
      <c r="BC40" s="71">
        <v>2</v>
      </c>
      <c r="BD40" s="71">
        <v>2</v>
      </c>
      <c r="BE40" s="71">
        <v>2</v>
      </c>
      <c r="BF40" s="71">
        <v>1</v>
      </c>
      <c r="BG40" s="71">
        <v>1</v>
      </c>
      <c r="BH40" s="71">
        <v>1</v>
      </c>
      <c r="BI40" s="71">
        <v>1</v>
      </c>
      <c r="BJ40" s="71">
        <v>82</v>
      </c>
      <c r="BK40" s="71">
        <v>84</v>
      </c>
      <c r="BL40" s="71">
        <v>89</v>
      </c>
      <c r="BM40" s="71">
        <v>94</v>
      </c>
      <c r="BN40" s="71">
        <v>211</v>
      </c>
      <c r="BO40" s="71">
        <v>221</v>
      </c>
      <c r="BP40" s="71">
        <v>231</v>
      </c>
      <c r="BQ40" s="71">
        <v>235</v>
      </c>
      <c r="BR40" s="71">
        <v>55</v>
      </c>
      <c r="BS40" s="71">
        <v>59</v>
      </c>
      <c r="BT40" s="71">
        <v>60</v>
      </c>
      <c r="BU40" s="71">
        <v>60</v>
      </c>
      <c r="BV40" s="65">
        <v>71</v>
      </c>
      <c r="BW40" s="65">
        <v>71</v>
      </c>
      <c r="BX40" s="65">
        <v>73</v>
      </c>
      <c r="BY40" s="65">
        <v>76</v>
      </c>
      <c r="BZ40" s="85">
        <v>4485</v>
      </c>
      <c r="CA40" s="85">
        <v>4606</v>
      </c>
      <c r="CB40" s="139">
        <v>4751</v>
      </c>
      <c r="CC40" s="139">
        <v>4836</v>
      </c>
    </row>
    <row r="41" spans="1:81" ht="12.75">
      <c r="A41" s="7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73"/>
      <c r="AQ41" s="73"/>
      <c r="AR41" s="73"/>
      <c r="AS41" s="73"/>
      <c r="AT41" s="73"/>
      <c r="AU41" s="73"/>
      <c r="AV41" s="73"/>
      <c r="AW41" s="73"/>
      <c r="AX41" s="44"/>
      <c r="AY41" s="44"/>
      <c r="AZ41" s="44"/>
      <c r="BA41" s="44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42"/>
      <c r="BW41" s="42"/>
      <c r="BX41" s="42"/>
      <c r="BY41" s="42"/>
      <c r="BZ41" s="84"/>
      <c r="CA41" s="84"/>
      <c r="CB41" s="138"/>
      <c r="CC41" s="138"/>
    </row>
    <row r="42" spans="1:81" ht="12.75">
      <c r="A42" s="64" t="s">
        <v>57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5"/>
      <c r="BW42" s="65"/>
      <c r="BX42" s="65"/>
      <c r="BY42" s="65"/>
      <c r="BZ42" s="85" t="s">
        <v>85</v>
      </c>
      <c r="CA42" s="85" t="s">
        <v>85</v>
      </c>
      <c r="CB42" s="139"/>
      <c r="CC42" s="139"/>
    </row>
    <row r="43" spans="1:81" ht="12.75">
      <c r="A43" s="68" t="s">
        <v>58</v>
      </c>
      <c r="B43" s="42">
        <v>33</v>
      </c>
      <c r="C43" s="42">
        <v>35</v>
      </c>
      <c r="D43" s="42">
        <v>35</v>
      </c>
      <c r="E43" s="42">
        <v>38</v>
      </c>
      <c r="F43" s="42">
        <v>11</v>
      </c>
      <c r="G43" s="42">
        <v>11</v>
      </c>
      <c r="H43" s="42">
        <v>11</v>
      </c>
      <c r="I43" s="42">
        <v>11</v>
      </c>
      <c r="J43" s="43" t="s">
        <v>29</v>
      </c>
      <c r="K43" s="43" t="s">
        <v>29</v>
      </c>
      <c r="L43" s="42" t="s">
        <v>29</v>
      </c>
      <c r="M43" s="42" t="s">
        <v>29</v>
      </c>
      <c r="N43" s="42">
        <v>6</v>
      </c>
      <c r="O43" s="42">
        <v>6</v>
      </c>
      <c r="P43" s="42">
        <v>6</v>
      </c>
      <c r="Q43" s="42">
        <v>7</v>
      </c>
      <c r="R43" s="43" t="s">
        <v>29</v>
      </c>
      <c r="S43" s="43" t="s">
        <v>29</v>
      </c>
      <c r="T43" s="42" t="s">
        <v>29</v>
      </c>
      <c r="U43" s="42" t="s">
        <v>29</v>
      </c>
      <c r="V43" s="43" t="s">
        <v>29</v>
      </c>
      <c r="W43" s="43" t="s">
        <v>29</v>
      </c>
      <c r="X43" s="42" t="s">
        <v>29</v>
      </c>
      <c r="Y43" s="42" t="s">
        <v>29</v>
      </c>
      <c r="Z43" s="43" t="s">
        <v>29</v>
      </c>
      <c r="AA43" s="43" t="s">
        <v>29</v>
      </c>
      <c r="AB43" s="42" t="s">
        <v>29</v>
      </c>
      <c r="AC43" s="42" t="s">
        <v>29</v>
      </c>
      <c r="AD43" s="42">
        <v>1</v>
      </c>
      <c r="AE43" s="42">
        <v>1</v>
      </c>
      <c r="AF43" s="42">
        <v>1</v>
      </c>
      <c r="AG43" s="42">
        <v>1</v>
      </c>
      <c r="AH43" s="43" t="s">
        <v>29</v>
      </c>
      <c r="AI43" s="43" t="s">
        <v>29</v>
      </c>
      <c r="AJ43" s="42" t="s">
        <v>29</v>
      </c>
      <c r="AK43" s="42" t="s">
        <v>29</v>
      </c>
      <c r="AL43" s="43" t="s">
        <v>29</v>
      </c>
      <c r="AM43" s="43" t="s">
        <v>29</v>
      </c>
      <c r="AN43" s="42" t="s">
        <v>29</v>
      </c>
      <c r="AO43" s="42" t="s">
        <v>29</v>
      </c>
      <c r="AP43" s="44" t="s">
        <v>29</v>
      </c>
      <c r="AQ43" s="44" t="s">
        <v>29</v>
      </c>
      <c r="AR43" s="45" t="s">
        <v>29</v>
      </c>
      <c r="AS43" s="45" t="s">
        <v>29</v>
      </c>
      <c r="AT43" s="44" t="s">
        <v>29</v>
      </c>
      <c r="AU43" s="44" t="s">
        <v>29</v>
      </c>
      <c r="AV43" s="45" t="s">
        <v>29</v>
      </c>
      <c r="AW43" s="45" t="s">
        <v>29</v>
      </c>
      <c r="AX43" s="44" t="s">
        <v>29</v>
      </c>
      <c r="AY43" s="44" t="s">
        <v>29</v>
      </c>
      <c r="AZ43" s="45" t="s">
        <v>29</v>
      </c>
      <c r="BA43" s="45" t="s">
        <v>29</v>
      </c>
      <c r="BB43" s="45">
        <v>12</v>
      </c>
      <c r="BC43" s="45">
        <v>12</v>
      </c>
      <c r="BD43" s="45">
        <v>13</v>
      </c>
      <c r="BE43" s="45">
        <v>13</v>
      </c>
      <c r="BF43" s="45">
        <v>2</v>
      </c>
      <c r="BG43" s="45">
        <v>2</v>
      </c>
      <c r="BH43" s="45">
        <v>2</v>
      </c>
      <c r="BI43" s="45">
        <v>2</v>
      </c>
      <c r="BJ43" s="44" t="s">
        <v>29</v>
      </c>
      <c r="BK43" s="44" t="s">
        <v>29</v>
      </c>
      <c r="BL43" s="45" t="s">
        <v>29</v>
      </c>
      <c r="BM43" s="45" t="s">
        <v>29</v>
      </c>
      <c r="BN43" s="45">
        <v>3</v>
      </c>
      <c r="BO43" s="45">
        <v>3</v>
      </c>
      <c r="BP43" s="45">
        <v>4</v>
      </c>
      <c r="BQ43" s="45">
        <v>4</v>
      </c>
      <c r="BR43" s="45" t="s">
        <v>29</v>
      </c>
      <c r="BS43" s="45" t="s">
        <v>29</v>
      </c>
      <c r="BT43" s="45" t="s">
        <v>29</v>
      </c>
      <c r="BU43" s="45" t="s">
        <v>29</v>
      </c>
      <c r="BV43" s="44" t="s">
        <v>29</v>
      </c>
      <c r="BW43" s="44" t="s">
        <v>29</v>
      </c>
      <c r="BX43" s="45" t="s">
        <v>29</v>
      </c>
      <c r="BY43" s="45" t="s">
        <v>29</v>
      </c>
      <c r="BZ43" s="84">
        <v>68</v>
      </c>
      <c r="CA43" s="84">
        <v>70</v>
      </c>
      <c r="CB43" s="138">
        <v>72</v>
      </c>
      <c r="CC43" s="138">
        <v>76</v>
      </c>
    </row>
    <row r="44" spans="1:81" ht="12.75">
      <c r="A44" s="68" t="s">
        <v>59</v>
      </c>
      <c r="B44" s="65">
        <v>228</v>
      </c>
      <c r="C44" s="65">
        <v>235</v>
      </c>
      <c r="D44" s="65">
        <v>238</v>
      </c>
      <c r="E44" s="65">
        <v>244</v>
      </c>
      <c r="F44" s="65">
        <v>95</v>
      </c>
      <c r="G44" s="65">
        <v>99</v>
      </c>
      <c r="H44" s="65">
        <v>101</v>
      </c>
      <c r="I44" s="65">
        <v>103</v>
      </c>
      <c r="J44" s="69" t="s">
        <v>29</v>
      </c>
      <c r="K44" s="69" t="s">
        <v>29</v>
      </c>
      <c r="L44" s="65" t="s">
        <v>29</v>
      </c>
      <c r="M44" s="65" t="s">
        <v>29</v>
      </c>
      <c r="N44" s="69" t="s">
        <v>29</v>
      </c>
      <c r="O44" s="69" t="s">
        <v>29</v>
      </c>
      <c r="P44" s="65" t="s">
        <v>29</v>
      </c>
      <c r="Q44" s="65" t="s">
        <v>29</v>
      </c>
      <c r="R44" s="69" t="s">
        <v>29</v>
      </c>
      <c r="S44" s="69" t="s">
        <v>29</v>
      </c>
      <c r="T44" s="65" t="s">
        <v>29</v>
      </c>
      <c r="U44" s="65" t="s">
        <v>29</v>
      </c>
      <c r="V44" s="69" t="s">
        <v>29</v>
      </c>
      <c r="W44" s="69" t="s">
        <v>29</v>
      </c>
      <c r="X44" s="65" t="s">
        <v>29</v>
      </c>
      <c r="Y44" s="65" t="s">
        <v>29</v>
      </c>
      <c r="Z44" s="69" t="s">
        <v>29</v>
      </c>
      <c r="AA44" s="69" t="s">
        <v>29</v>
      </c>
      <c r="AB44" s="65" t="s">
        <v>29</v>
      </c>
      <c r="AC44" s="65" t="s">
        <v>29</v>
      </c>
      <c r="AD44" s="69" t="s">
        <v>29</v>
      </c>
      <c r="AE44" s="69" t="s">
        <v>29</v>
      </c>
      <c r="AF44" s="65" t="s">
        <v>29</v>
      </c>
      <c r="AG44" s="65" t="s">
        <v>29</v>
      </c>
      <c r="AH44" s="69" t="s">
        <v>29</v>
      </c>
      <c r="AI44" s="69" t="s">
        <v>29</v>
      </c>
      <c r="AJ44" s="65" t="s">
        <v>29</v>
      </c>
      <c r="AK44" s="65" t="s">
        <v>29</v>
      </c>
      <c r="AL44" s="69" t="s">
        <v>29</v>
      </c>
      <c r="AM44" s="69" t="s">
        <v>29</v>
      </c>
      <c r="AN44" s="65" t="s">
        <v>29</v>
      </c>
      <c r="AO44" s="65" t="s">
        <v>29</v>
      </c>
      <c r="AP44" s="71">
        <v>70</v>
      </c>
      <c r="AQ44" s="71">
        <v>71</v>
      </c>
      <c r="AR44" s="71">
        <v>72</v>
      </c>
      <c r="AS44" s="71">
        <v>72</v>
      </c>
      <c r="AT44" s="71">
        <v>1</v>
      </c>
      <c r="AU44" s="71">
        <v>1</v>
      </c>
      <c r="AV44" s="71">
        <v>1</v>
      </c>
      <c r="AW44" s="71">
        <v>1</v>
      </c>
      <c r="AX44" s="70" t="s">
        <v>29</v>
      </c>
      <c r="AY44" s="70" t="s">
        <v>29</v>
      </c>
      <c r="AZ44" s="71" t="s">
        <v>29</v>
      </c>
      <c r="BA44" s="71" t="s">
        <v>29</v>
      </c>
      <c r="BB44" s="70" t="s">
        <v>29</v>
      </c>
      <c r="BC44" s="70" t="s">
        <v>29</v>
      </c>
      <c r="BD44" s="71" t="s">
        <v>29</v>
      </c>
      <c r="BE44" s="71" t="s">
        <v>29</v>
      </c>
      <c r="BF44" s="70" t="s">
        <v>29</v>
      </c>
      <c r="BG44" s="70" t="s">
        <v>29</v>
      </c>
      <c r="BH44" s="71" t="s">
        <v>29</v>
      </c>
      <c r="BI44" s="71" t="s">
        <v>29</v>
      </c>
      <c r="BJ44" s="71">
        <v>3</v>
      </c>
      <c r="BK44" s="71">
        <v>3</v>
      </c>
      <c r="BL44" s="71">
        <v>3</v>
      </c>
      <c r="BM44" s="71">
        <v>3</v>
      </c>
      <c r="BN44" s="71">
        <v>38</v>
      </c>
      <c r="BO44" s="71">
        <v>43</v>
      </c>
      <c r="BP44" s="71">
        <v>44</v>
      </c>
      <c r="BQ44" s="71">
        <v>45</v>
      </c>
      <c r="BR44" s="71">
        <v>16</v>
      </c>
      <c r="BS44" s="71">
        <v>16</v>
      </c>
      <c r="BT44" s="71">
        <v>16</v>
      </c>
      <c r="BU44" s="71">
        <v>16</v>
      </c>
      <c r="BV44" s="70" t="s">
        <v>29</v>
      </c>
      <c r="BW44" s="70" t="s">
        <v>29</v>
      </c>
      <c r="BX44" s="71" t="s">
        <v>29</v>
      </c>
      <c r="BY44" s="71" t="s">
        <v>29</v>
      </c>
      <c r="BZ44" s="85">
        <v>451</v>
      </c>
      <c r="CA44" s="85">
        <v>468</v>
      </c>
      <c r="CB44" s="139">
        <v>475</v>
      </c>
      <c r="CC44" s="139">
        <v>485</v>
      </c>
    </row>
    <row r="45" spans="1:81" ht="12.75">
      <c r="A45" s="68" t="s">
        <v>60</v>
      </c>
      <c r="B45" s="42">
        <v>3</v>
      </c>
      <c r="C45" s="42">
        <v>4</v>
      </c>
      <c r="D45" s="42">
        <v>4</v>
      </c>
      <c r="E45" s="42">
        <v>4</v>
      </c>
      <c r="F45" s="42">
        <v>2</v>
      </c>
      <c r="G45" s="42">
        <v>4</v>
      </c>
      <c r="H45" s="42">
        <v>6</v>
      </c>
      <c r="I45" s="42">
        <v>7</v>
      </c>
      <c r="J45" s="43" t="s">
        <v>29</v>
      </c>
      <c r="K45" s="43" t="s">
        <v>29</v>
      </c>
      <c r="L45" s="42" t="s">
        <v>29</v>
      </c>
      <c r="M45" s="42" t="s">
        <v>29</v>
      </c>
      <c r="N45" s="43" t="s">
        <v>29</v>
      </c>
      <c r="O45" s="43" t="s">
        <v>29</v>
      </c>
      <c r="P45" s="42" t="s">
        <v>29</v>
      </c>
      <c r="Q45" s="42" t="s">
        <v>29</v>
      </c>
      <c r="R45" s="43" t="s">
        <v>29</v>
      </c>
      <c r="S45" s="43">
        <v>3</v>
      </c>
      <c r="T45" s="43">
        <v>4</v>
      </c>
      <c r="U45" s="43">
        <v>4</v>
      </c>
      <c r="V45" s="43" t="s">
        <v>29</v>
      </c>
      <c r="W45" s="43" t="s">
        <v>29</v>
      </c>
      <c r="X45" s="42" t="s">
        <v>29</v>
      </c>
      <c r="Y45" s="42" t="s">
        <v>29</v>
      </c>
      <c r="Z45" s="43" t="s">
        <v>29</v>
      </c>
      <c r="AA45" s="43" t="s">
        <v>29</v>
      </c>
      <c r="AB45" s="42" t="s">
        <v>29</v>
      </c>
      <c r="AC45" s="42" t="s">
        <v>29</v>
      </c>
      <c r="AD45" s="43" t="s">
        <v>29</v>
      </c>
      <c r="AE45" s="43" t="s">
        <v>29</v>
      </c>
      <c r="AF45" s="42" t="s">
        <v>29</v>
      </c>
      <c r="AG45" s="42" t="s">
        <v>29</v>
      </c>
      <c r="AH45" s="43" t="s">
        <v>29</v>
      </c>
      <c r="AI45" s="43" t="s">
        <v>29</v>
      </c>
      <c r="AJ45" s="42" t="s">
        <v>29</v>
      </c>
      <c r="AK45" s="42" t="s">
        <v>29</v>
      </c>
      <c r="AL45" s="43" t="s">
        <v>29</v>
      </c>
      <c r="AM45" s="43" t="s">
        <v>29</v>
      </c>
      <c r="AN45" s="42" t="s">
        <v>29</v>
      </c>
      <c r="AO45" s="42" t="s">
        <v>29</v>
      </c>
      <c r="AP45" s="44" t="s">
        <v>29</v>
      </c>
      <c r="AQ45" s="44" t="s">
        <v>29</v>
      </c>
      <c r="AR45" s="45" t="s">
        <v>29</v>
      </c>
      <c r="AS45" s="45" t="s">
        <v>29</v>
      </c>
      <c r="AT45" s="44" t="s">
        <v>29</v>
      </c>
      <c r="AU45" s="44" t="s">
        <v>29</v>
      </c>
      <c r="AV45" s="45" t="s">
        <v>29</v>
      </c>
      <c r="AW45" s="45" t="s">
        <v>29</v>
      </c>
      <c r="AX45" s="44" t="s">
        <v>29</v>
      </c>
      <c r="AY45" s="44" t="s">
        <v>29</v>
      </c>
      <c r="AZ45" s="45" t="s">
        <v>29</v>
      </c>
      <c r="BA45" s="45" t="s">
        <v>29</v>
      </c>
      <c r="BB45" s="44" t="s">
        <v>29</v>
      </c>
      <c r="BC45" s="44" t="s">
        <v>29</v>
      </c>
      <c r="BD45" s="45" t="s">
        <v>29</v>
      </c>
      <c r="BE45" s="45" t="s">
        <v>29</v>
      </c>
      <c r="BF45" s="44" t="s">
        <v>29</v>
      </c>
      <c r="BG45" s="44" t="s">
        <v>29</v>
      </c>
      <c r="BH45" s="45" t="s">
        <v>29</v>
      </c>
      <c r="BI45" s="45" t="s">
        <v>29</v>
      </c>
      <c r="BJ45" s="44" t="s">
        <v>29</v>
      </c>
      <c r="BK45" s="44" t="s">
        <v>29</v>
      </c>
      <c r="BL45" s="45" t="s">
        <v>29</v>
      </c>
      <c r="BM45" s="45" t="s">
        <v>29</v>
      </c>
      <c r="BN45" s="45">
        <v>3</v>
      </c>
      <c r="BO45" s="45">
        <v>3</v>
      </c>
      <c r="BP45" s="45">
        <v>3</v>
      </c>
      <c r="BQ45" s="45">
        <v>3</v>
      </c>
      <c r="BR45" s="45" t="s">
        <v>29</v>
      </c>
      <c r="BS45" s="45" t="s">
        <v>29</v>
      </c>
      <c r="BT45" s="45" t="s">
        <v>29</v>
      </c>
      <c r="BU45" s="45" t="s">
        <v>29</v>
      </c>
      <c r="BV45" s="44" t="s">
        <v>29</v>
      </c>
      <c r="BW45" s="44" t="s">
        <v>29</v>
      </c>
      <c r="BX45" s="45" t="s">
        <v>29</v>
      </c>
      <c r="BY45" s="45" t="s">
        <v>29</v>
      </c>
      <c r="BZ45" s="84">
        <v>8</v>
      </c>
      <c r="CA45" s="84">
        <v>14</v>
      </c>
      <c r="CB45" s="138">
        <v>17</v>
      </c>
      <c r="CC45" s="138">
        <v>18</v>
      </c>
    </row>
    <row r="46" spans="1:81" ht="12.75">
      <c r="A46" s="68" t="s">
        <v>61</v>
      </c>
      <c r="B46" s="65">
        <v>2</v>
      </c>
      <c r="C46" s="65">
        <v>2</v>
      </c>
      <c r="D46" s="65">
        <v>2</v>
      </c>
      <c r="E46" s="65">
        <v>2</v>
      </c>
      <c r="F46" s="65">
        <v>1</v>
      </c>
      <c r="G46" s="65">
        <v>1</v>
      </c>
      <c r="H46" s="65">
        <v>1</v>
      </c>
      <c r="I46" s="65">
        <v>1</v>
      </c>
      <c r="J46" s="69" t="s">
        <v>29</v>
      </c>
      <c r="K46" s="69" t="s">
        <v>29</v>
      </c>
      <c r="L46" s="65" t="s">
        <v>29</v>
      </c>
      <c r="M46" s="65" t="s">
        <v>29</v>
      </c>
      <c r="N46" s="69" t="s">
        <v>29</v>
      </c>
      <c r="O46" s="69" t="s">
        <v>29</v>
      </c>
      <c r="P46" s="65" t="s">
        <v>29</v>
      </c>
      <c r="Q46" s="65" t="s">
        <v>29</v>
      </c>
      <c r="R46" s="65">
        <v>3</v>
      </c>
      <c r="S46" s="65">
        <v>4</v>
      </c>
      <c r="T46" s="65">
        <v>4</v>
      </c>
      <c r="U46" s="65">
        <v>4</v>
      </c>
      <c r="V46" s="69" t="s">
        <v>29</v>
      </c>
      <c r="W46" s="69" t="s">
        <v>29</v>
      </c>
      <c r="X46" s="65" t="s">
        <v>29</v>
      </c>
      <c r="Y46" s="65" t="s">
        <v>29</v>
      </c>
      <c r="Z46" s="69" t="s">
        <v>29</v>
      </c>
      <c r="AA46" s="69" t="s">
        <v>29</v>
      </c>
      <c r="AB46" s="65" t="s">
        <v>29</v>
      </c>
      <c r="AC46" s="65" t="s">
        <v>29</v>
      </c>
      <c r="AD46" s="69" t="s">
        <v>29</v>
      </c>
      <c r="AE46" s="69" t="s">
        <v>29</v>
      </c>
      <c r="AF46" s="65" t="s">
        <v>29</v>
      </c>
      <c r="AG46" s="65" t="s">
        <v>29</v>
      </c>
      <c r="AH46" s="69" t="s">
        <v>29</v>
      </c>
      <c r="AI46" s="69" t="s">
        <v>29</v>
      </c>
      <c r="AJ46" s="65" t="s">
        <v>29</v>
      </c>
      <c r="AK46" s="65" t="s">
        <v>29</v>
      </c>
      <c r="AL46" s="69" t="s">
        <v>29</v>
      </c>
      <c r="AM46" s="69" t="s">
        <v>29</v>
      </c>
      <c r="AN46" s="65" t="s">
        <v>29</v>
      </c>
      <c r="AO46" s="65" t="s">
        <v>29</v>
      </c>
      <c r="AP46" s="70" t="s">
        <v>29</v>
      </c>
      <c r="AQ46" s="70" t="s">
        <v>29</v>
      </c>
      <c r="AR46" s="71" t="s">
        <v>29</v>
      </c>
      <c r="AS46" s="71" t="s">
        <v>29</v>
      </c>
      <c r="AT46" s="70" t="s">
        <v>29</v>
      </c>
      <c r="AU46" s="70" t="s">
        <v>29</v>
      </c>
      <c r="AV46" s="71" t="s">
        <v>29</v>
      </c>
      <c r="AW46" s="71" t="s">
        <v>29</v>
      </c>
      <c r="AX46" s="70" t="s">
        <v>29</v>
      </c>
      <c r="AY46" s="70" t="s">
        <v>29</v>
      </c>
      <c r="AZ46" s="71" t="s">
        <v>29</v>
      </c>
      <c r="BA46" s="71" t="s">
        <v>29</v>
      </c>
      <c r="BB46" s="70" t="s">
        <v>29</v>
      </c>
      <c r="BC46" s="70" t="s">
        <v>29</v>
      </c>
      <c r="BD46" s="71" t="s">
        <v>29</v>
      </c>
      <c r="BE46" s="71" t="s">
        <v>29</v>
      </c>
      <c r="BF46" s="70" t="s">
        <v>29</v>
      </c>
      <c r="BG46" s="70" t="s">
        <v>29</v>
      </c>
      <c r="BH46" s="71" t="s">
        <v>29</v>
      </c>
      <c r="BI46" s="71" t="s">
        <v>29</v>
      </c>
      <c r="BJ46" s="70" t="s">
        <v>29</v>
      </c>
      <c r="BK46" s="70" t="s">
        <v>29</v>
      </c>
      <c r="BL46" s="71" t="s">
        <v>29</v>
      </c>
      <c r="BM46" s="71" t="s">
        <v>29</v>
      </c>
      <c r="BN46" s="71">
        <v>1</v>
      </c>
      <c r="BO46" s="71">
        <v>1</v>
      </c>
      <c r="BP46" s="71">
        <v>1</v>
      </c>
      <c r="BQ46" s="71">
        <v>1</v>
      </c>
      <c r="BR46" s="71">
        <v>1</v>
      </c>
      <c r="BS46" s="71">
        <v>1</v>
      </c>
      <c r="BT46" s="71">
        <v>1</v>
      </c>
      <c r="BU46" s="71">
        <v>1</v>
      </c>
      <c r="BV46" s="70" t="s">
        <v>29</v>
      </c>
      <c r="BW46" s="70" t="s">
        <v>29</v>
      </c>
      <c r="BX46" s="71" t="s">
        <v>29</v>
      </c>
      <c r="BY46" s="70"/>
      <c r="BZ46" s="85">
        <v>8</v>
      </c>
      <c r="CA46" s="85">
        <v>9</v>
      </c>
      <c r="CB46" s="139">
        <v>9</v>
      </c>
      <c r="CC46" s="139">
        <v>9</v>
      </c>
    </row>
    <row r="47" spans="1:81" ht="12.75">
      <c r="A47" s="68" t="s">
        <v>62</v>
      </c>
      <c r="B47" s="42">
        <v>3412</v>
      </c>
      <c r="C47" s="42">
        <v>3522</v>
      </c>
      <c r="D47" s="42">
        <v>3632</v>
      </c>
      <c r="E47" s="42">
        <v>3670</v>
      </c>
      <c r="F47" s="42">
        <v>4233</v>
      </c>
      <c r="G47" s="42">
        <v>4359</v>
      </c>
      <c r="H47" s="42">
        <v>4515</v>
      </c>
      <c r="I47" s="42">
        <v>4684</v>
      </c>
      <c r="J47" s="42">
        <v>7</v>
      </c>
      <c r="K47" s="42">
        <v>7</v>
      </c>
      <c r="L47" s="42">
        <v>7</v>
      </c>
      <c r="M47" s="42">
        <v>7</v>
      </c>
      <c r="N47" s="42">
        <v>34</v>
      </c>
      <c r="O47" s="42">
        <v>34</v>
      </c>
      <c r="P47" s="42">
        <v>34</v>
      </c>
      <c r="Q47" s="42">
        <v>35</v>
      </c>
      <c r="R47" s="42">
        <v>14</v>
      </c>
      <c r="S47" s="42">
        <v>14</v>
      </c>
      <c r="T47" s="42">
        <v>14</v>
      </c>
      <c r="U47" s="42">
        <v>15</v>
      </c>
      <c r="V47" s="42">
        <v>7</v>
      </c>
      <c r="W47" s="42">
        <v>7</v>
      </c>
      <c r="X47" s="42">
        <v>7</v>
      </c>
      <c r="Y47" s="42">
        <v>9</v>
      </c>
      <c r="Z47" s="43" t="s">
        <v>29</v>
      </c>
      <c r="AA47" s="43" t="s">
        <v>29</v>
      </c>
      <c r="AB47" s="42" t="s">
        <v>29</v>
      </c>
      <c r="AC47" s="42" t="s">
        <v>29</v>
      </c>
      <c r="AD47" s="42">
        <v>26</v>
      </c>
      <c r="AE47" s="42">
        <v>26</v>
      </c>
      <c r="AF47" s="42">
        <v>26</v>
      </c>
      <c r="AG47" s="42">
        <v>28</v>
      </c>
      <c r="AH47" s="42">
        <v>13</v>
      </c>
      <c r="AI47" s="42">
        <v>13</v>
      </c>
      <c r="AJ47" s="42">
        <v>13</v>
      </c>
      <c r="AK47" s="42">
        <v>15</v>
      </c>
      <c r="AL47" s="42">
        <v>15</v>
      </c>
      <c r="AM47" s="42">
        <v>15</v>
      </c>
      <c r="AN47" s="42">
        <v>15</v>
      </c>
      <c r="AO47" s="42">
        <v>18</v>
      </c>
      <c r="AP47" s="45">
        <v>164</v>
      </c>
      <c r="AQ47" s="45">
        <v>166</v>
      </c>
      <c r="AR47" s="45">
        <v>168</v>
      </c>
      <c r="AS47" s="45">
        <v>172</v>
      </c>
      <c r="AT47" s="45">
        <v>5</v>
      </c>
      <c r="AU47" s="45">
        <v>6</v>
      </c>
      <c r="AV47" s="45">
        <v>6</v>
      </c>
      <c r="AW47" s="45">
        <v>7</v>
      </c>
      <c r="AX47" s="45">
        <v>6</v>
      </c>
      <c r="AY47" s="45">
        <v>6</v>
      </c>
      <c r="AZ47" s="45">
        <v>6</v>
      </c>
      <c r="BA47" s="45">
        <v>6</v>
      </c>
      <c r="BB47" s="45">
        <v>16</v>
      </c>
      <c r="BC47" s="45">
        <v>17</v>
      </c>
      <c r="BD47" s="45">
        <v>17</v>
      </c>
      <c r="BE47" s="45">
        <v>17</v>
      </c>
      <c r="BF47" s="45">
        <v>15</v>
      </c>
      <c r="BG47" s="45">
        <v>15</v>
      </c>
      <c r="BH47" s="45">
        <v>15</v>
      </c>
      <c r="BI47" s="45">
        <v>16</v>
      </c>
      <c r="BJ47" s="45">
        <v>634</v>
      </c>
      <c r="BK47" s="45">
        <v>652</v>
      </c>
      <c r="BL47" s="45">
        <v>669</v>
      </c>
      <c r="BM47" s="45">
        <v>683</v>
      </c>
      <c r="BN47" s="45">
        <v>1201</v>
      </c>
      <c r="BO47" s="45">
        <v>1242</v>
      </c>
      <c r="BP47" s="45">
        <v>1294</v>
      </c>
      <c r="BQ47" s="45">
        <v>1343</v>
      </c>
      <c r="BR47" s="45">
        <v>110</v>
      </c>
      <c r="BS47" s="45">
        <v>114</v>
      </c>
      <c r="BT47" s="45">
        <v>118</v>
      </c>
      <c r="BU47" s="45">
        <v>120</v>
      </c>
      <c r="BV47" s="42">
        <v>49</v>
      </c>
      <c r="BW47" s="42">
        <v>46</v>
      </c>
      <c r="BX47" s="42">
        <v>50</v>
      </c>
      <c r="BY47" s="42">
        <v>54</v>
      </c>
      <c r="BZ47" s="84">
        <v>9961</v>
      </c>
      <c r="CA47" s="84">
        <v>10254</v>
      </c>
      <c r="CB47" s="138">
        <v>10606</v>
      </c>
      <c r="CC47" s="138">
        <v>10940</v>
      </c>
    </row>
    <row r="48" spans="1:81" ht="12.75">
      <c r="A48" s="68" t="s">
        <v>63</v>
      </c>
      <c r="B48" s="69" t="s">
        <v>29</v>
      </c>
      <c r="C48" s="65" t="s">
        <v>29</v>
      </c>
      <c r="D48" s="65" t="s">
        <v>29</v>
      </c>
      <c r="E48" s="65" t="s">
        <v>29</v>
      </c>
      <c r="F48" s="69" t="s">
        <v>29</v>
      </c>
      <c r="G48" s="65" t="s">
        <v>29</v>
      </c>
      <c r="H48" s="65" t="s">
        <v>29</v>
      </c>
      <c r="I48" s="65" t="s">
        <v>29</v>
      </c>
      <c r="J48" s="69" t="s">
        <v>29</v>
      </c>
      <c r="K48" s="69" t="s">
        <v>29</v>
      </c>
      <c r="L48" s="65" t="s">
        <v>29</v>
      </c>
      <c r="M48" s="65" t="s">
        <v>29</v>
      </c>
      <c r="N48" s="69" t="s">
        <v>29</v>
      </c>
      <c r="O48" s="69" t="s">
        <v>29</v>
      </c>
      <c r="P48" s="65" t="s">
        <v>29</v>
      </c>
      <c r="Q48" s="65" t="s">
        <v>29</v>
      </c>
      <c r="R48" s="69" t="s">
        <v>29</v>
      </c>
      <c r="S48" s="69" t="s">
        <v>29</v>
      </c>
      <c r="T48" s="65" t="s">
        <v>29</v>
      </c>
      <c r="U48" s="65" t="s">
        <v>29</v>
      </c>
      <c r="V48" s="69" t="s">
        <v>29</v>
      </c>
      <c r="W48" s="69" t="s">
        <v>29</v>
      </c>
      <c r="X48" s="65" t="s">
        <v>29</v>
      </c>
      <c r="Y48" s="65" t="s">
        <v>29</v>
      </c>
      <c r="Z48" s="69" t="s">
        <v>29</v>
      </c>
      <c r="AA48" s="69" t="s">
        <v>29</v>
      </c>
      <c r="AB48" s="65" t="s">
        <v>29</v>
      </c>
      <c r="AC48" s="65" t="s">
        <v>29</v>
      </c>
      <c r="AD48" s="65">
        <v>5</v>
      </c>
      <c r="AE48" s="65">
        <v>5</v>
      </c>
      <c r="AF48" s="65">
        <v>5</v>
      </c>
      <c r="AG48" s="65">
        <v>5</v>
      </c>
      <c r="AH48" s="69" t="s">
        <v>29</v>
      </c>
      <c r="AI48" s="69" t="s">
        <v>29</v>
      </c>
      <c r="AJ48" s="65" t="s">
        <v>29</v>
      </c>
      <c r="AK48" s="65" t="s">
        <v>29</v>
      </c>
      <c r="AL48" s="69" t="s">
        <v>29</v>
      </c>
      <c r="AM48" s="69" t="s">
        <v>29</v>
      </c>
      <c r="AN48" s="65" t="s">
        <v>29</v>
      </c>
      <c r="AO48" s="65" t="s">
        <v>29</v>
      </c>
      <c r="AP48" s="70" t="s">
        <v>29</v>
      </c>
      <c r="AQ48" s="70" t="s">
        <v>29</v>
      </c>
      <c r="AR48" s="71" t="s">
        <v>29</v>
      </c>
      <c r="AS48" s="71" t="s">
        <v>29</v>
      </c>
      <c r="AT48" s="70" t="s">
        <v>29</v>
      </c>
      <c r="AU48" s="70" t="s">
        <v>29</v>
      </c>
      <c r="AV48" s="71" t="s">
        <v>29</v>
      </c>
      <c r="AW48" s="71" t="s">
        <v>29</v>
      </c>
      <c r="AX48" s="70" t="s">
        <v>29</v>
      </c>
      <c r="AY48" s="70" t="s">
        <v>29</v>
      </c>
      <c r="AZ48" s="71" t="s">
        <v>29</v>
      </c>
      <c r="BA48" s="71" t="s">
        <v>29</v>
      </c>
      <c r="BB48" s="70" t="s">
        <v>29</v>
      </c>
      <c r="BC48" s="70" t="s">
        <v>29</v>
      </c>
      <c r="BD48" s="71" t="s">
        <v>29</v>
      </c>
      <c r="BE48" s="71" t="s">
        <v>29</v>
      </c>
      <c r="BF48" s="70" t="s">
        <v>29</v>
      </c>
      <c r="BG48" s="70" t="s">
        <v>29</v>
      </c>
      <c r="BH48" s="71" t="s">
        <v>29</v>
      </c>
      <c r="BI48" s="71" t="s">
        <v>29</v>
      </c>
      <c r="BJ48" s="70" t="s">
        <v>29</v>
      </c>
      <c r="BK48" s="70" t="s">
        <v>29</v>
      </c>
      <c r="BL48" s="71" t="s">
        <v>29</v>
      </c>
      <c r="BM48" s="71" t="s">
        <v>29</v>
      </c>
      <c r="BN48" s="70" t="s">
        <v>29</v>
      </c>
      <c r="BO48" s="70" t="s">
        <v>29</v>
      </c>
      <c r="BP48" s="71" t="s">
        <v>29</v>
      </c>
      <c r="BQ48" s="71" t="s">
        <v>29</v>
      </c>
      <c r="BR48" s="71" t="s">
        <v>29</v>
      </c>
      <c r="BS48" s="71" t="s">
        <v>29</v>
      </c>
      <c r="BT48" s="71" t="s">
        <v>29</v>
      </c>
      <c r="BU48" s="71" t="s">
        <v>29</v>
      </c>
      <c r="BV48" s="70" t="s">
        <v>29</v>
      </c>
      <c r="BW48" s="70" t="s">
        <v>29</v>
      </c>
      <c r="BX48" s="71" t="s">
        <v>29</v>
      </c>
      <c r="BY48" s="71" t="s">
        <v>29</v>
      </c>
      <c r="BZ48" s="85">
        <v>5</v>
      </c>
      <c r="CA48" s="85">
        <v>5</v>
      </c>
      <c r="CB48" s="139">
        <v>5</v>
      </c>
      <c r="CC48" s="139">
        <v>5</v>
      </c>
    </row>
    <row r="49" spans="1:82" ht="12.75">
      <c r="A49" s="68" t="s">
        <v>64</v>
      </c>
      <c r="B49" s="42">
        <v>20</v>
      </c>
      <c r="C49" s="42">
        <v>20</v>
      </c>
      <c r="D49" s="42">
        <v>20</v>
      </c>
      <c r="E49" s="42">
        <v>20</v>
      </c>
      <c r="F49" s="43" t="s">
        <v>29</v>
      </c>
      <c r="G49" s="42" t="s">
        <v>29</v>
      </c>
      <c r="H49" s="42" t="s">
        <v>29</v>
      </c>
      <c r="I49" s="42" t="s">
        <v>29</v>
      </c>
      <c r="J49" s="43" t="s">
        <v>29</v>
      </c>
      <c r="K49" s="43" t="s">
        <v>29</v>
      </c>
      <c r="L49" s="42" t="s">
        <v>29</v>
      </c>
      <c r="M49" s="42" t="s">
        <v>29</v>
      </c>
      <c r="N49" s="42">
        <v>1</v>
      </c>
      <c r="O49" s="42">
        <v>1</v>
      </c>
      <c r="P49" s="42">
        <v>1</v>
      </c>
      <c r="Q49" s="42">
        <v>1</v>
      </c>
      <c r="R49" s="42">
        <v>2</v>
      </c>
      <c r="S49" s="42">
        <v>2</v>
      </c>
      <c r="T49" s="42">
        <v>2</v>
      </c>
      <c r="U49" s="42">
        <v>2</v>
      </c>
      <c r="V49" s="43" t="s">
        <v>29</v>
      </c>
      <c r="W49" s="43" t="s">
        <v>29</v>
      </c>
      <c r="X49" s="42" t="s">
        <v>29</v>
      </c>
      <c r="Y49" s="42" t="s">
        <v>29</v>
      </c>
      <c r="Z49" s="43" t="s">
        <v>29</v>
      </c>
      <c r="AA49" s="43" t="s">
        <v>29</v>
      </c>
      <c r="AB49" s="42" t="s">
        <v>29</v>
      </c>
      <c r="AC49" s="42" t="s">
        <v>29</v>
      </c>
      <c r="AD49" s="43" t="s">
        <v>29</v>
      </c>
      <c r="AE49" s="43" t="s">
        <v>29</v>
      </c>
      <c r="AF49" s="42" t="s">
        <v>29</v>
      </c>
      <c r="AG49" s="42" t="s">
        <v>29</v>
      </c>
      <c r="AH49" s="42">
        <v>2</v>
      </c>
      <c r="AI49" s="42">
        <v>2</v>
      </c>
      <c r="AJ49" s="42">
        <v>2</v>
      </c>
      <c r="AK49" s="42">
        <v>2</v>
      </c>
      <c r="AL49" s="42">
        <v>3</v>
      </c>
      <c r="AM49" s="42">
        <v>3</v>
      </c>
      <c r="AN49" s="42">
        <v>3</v>
      </c>
      <c r="AO49" s="42">
        <v>3</v>
      </c>
      <c r="AP49" s="44" t="s">
        <v>29</v>
      </c>
      <c r="AQ49" s="44" t="s">
        <v>29</v>
      </c>
      <c r="AR49" s="45" t="s">
        <v>29</v>
      </c>
      <c r="AS49" s="45" t="s">
        <v>29</v>
      </c>
      <c r="AT49" s="45">
        <v>1</v>
      </c>
      <c r="AU49" s="45">
        <v>1</v>
      </c>
      <c r="AV49" s="45">
        <v>1</v>
      </c>
      <c r="AW49" s="45">
        <v>1</v>
      </c>
      <c r="AX49" s="44" t="s">
        <v>29</v>
      </c>
      <c r="AY49" s="44" t="s">
        <v>29</v>
      </c>
      <c r="AZ49" s="45" t="s">
        <v>29</v>
      </c>
      <c r="BA49" s="45" t="s">
        <v>29</v>
      </c>
      <c r="BB49" s="45">
        <v>54</v>
      </c>
      <c r="BC49" s="45">
        <v>61</v>
      </c>
      <c r="BD49" s="45">
        <v>65</v>
      </c>
      <c r="BE49" s="45">
        <v>69</v>
      </c>
      <c r="BF49" s="45">
        <v>1</v>
      </c>
      <c r="BG49" s="45">
        <v>1</v>
      </c>
      <c r="BH49" s="45">
        <v>1</v>
      </c>
      <c r="BI49" s="45">
        <v>1</v>
      </c>
      <c r="BJ49" s="44" t="s">
        <v>29</v>
      </c>
      <c r="BK49" s="44" t="s">
        <v>29</v>
      </c>
      <c r="BL49" s="45" t="s">
        <v>29</v>
      </c>
      <c r="BM49" s="45" t="s">
        <v>29</v>
      </c>
      <c r="BN49" s="45">
        <v>13</v>
      </c>
      <c r="BO49" s="45">
        <v>14</v>
      </c>
      <c r="BP49" s="45">
        <v>14</v>
      </c>
      <c r="BQ49" s="45">
        <v>14</v>
      </c>
      <c r="BR49" s="45">
        <v>3</v>
      </c>
      <c r="BS49" s="45">
        <v>3</v>
      </c>
      <c r="BT49" s="45">
        <v>3</v>
      </c>
      <c r="BU49" s="45">
        <v>3</v>
      </c>
      <c r="BV49" s="42">
        <v>3</v>
      </c>
      <c r="BW49" s="42">
        <v>3</v>
      </c>
      <c r="BX49" s="42">
        <v>3</v>
      </c>
      <c r="BY49" s="42">
        <v>3</v>
      </c>
      <c r="BZ49" s="84">
        <v>103</v>
      </c>
      <c r="CA49" s="84">
        <v>112</v>
      </c>
      <c r="CB49" s="138">
        <v>116</v>
      </c>
      <c r="CC49" s="138">
        <v>120</v>
      </c>
      <c r="CD49" s="90"/>
    </row>
    <row r="50" spans="1:81" ht="12.75">
      <c r="A50" s="54"/>
      <c r="B50" s="48"/>
      <c r="C50" s="49"/>
      <c r="D50" s="49"/>
      <c r="E50" s="49"/>
      <c r="F50" s="50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80"/>
      <c r="AQ50" s="52"/>
      <c r="AR50" s="52"/>
      <c r="AS50" s="52"/>
      <c r="AT50" s="80"/>
      <c r="AU50" s="52"/>
      <c r="AV50" s="52"/>
      <c r="AW50" s="52"/>
      <c r="AX50" s="80"/>
      <c r="AY50" s="52"/>
      <c r="AZ50" s="52"/>
      <c r="BA50" s="52"/>
      <c r="BB50" s="80"/>
      <c r="BC50" s="52"/>
      <c r="BD50" s="52"/>
      <c r="BE50" s="52"/>
      <c r="BF50" s="80"/>
      <c r="BG50" s="80"/>
      <c r="BH50" s="80"/>
      <c r="BI50" s="80"/>
      <c r="BJ50" s="80"/>
      <c r="BK50" s="52"/>
      <c r="BL50" s="52"/>
      <c r="BM50" s="52"/>
      <c r="BN50" s="80"/>
      <c r="BO50" s="52"/>
      <c r="BP50" s="52"/>
      <c r="BQ50" s="52"/>
      <c r="BR50" s="80"/>
      <c r="BS50" s="52"/>
      <c r="BT50" s="52"/>
      <c r="BU50" s="52"/>
      <c r="BV50" s="80"/>
      <c r="BW50" s="80"/>
      <c r="BX50" s="80"/>
      <c r="BY50" s="80"/>
      <c r="BZ50" s="51"/>
      <c r="CA50" s="52"/>
      <c r="CB50" s="113"/>
      <c r="CC50" s="113"/>
    </row>
    <row r="51" spans="1:81" ht="12.75">
      <c r="A51" s="162"/>
      <c r="B51" s="145" t="s">
        <v>86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 t="s">
        <v>86</v>
      </c>
      <c r="O51" s="145"/>
      <c r="P51" s="163"/>
      <c r="Q51" s="163"/>
      <c r="R51" s="164"/>
      <c r="S51" s="164"/>
      <c r="T51" s="164"/>
      <c r="U51" s="164"/>
      <c r="V51" s="164"/>
      <c r="W51" s="164"/>
      <c r="X51" s="164"/>
      <c r="Y51" s="164"/>
      <c r="Z51" s="145" t="s">
        <v>86</v>
      </c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45" t="s">
        <v>86</v>
      </c>
      <c r="AM51" s="164"/>
      <c r="AN51" s="164"/>
      <c r="AO51" s="164"/>
      <c r="AP51" s="164"/>
      <c r="AQ51" s="164"/>
      <c r="AR51" s="165"/>
      <c r="AS51" s="165"/>
      <c r="AT51" s="166"/>
      <c r="AU51" s="167"/>
      <c r="AV51" s="167"/>
      <c r="AW51" s="167"/>
      <c r="AX51" s="145" t="s">
        <v>86</v>
      </c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45" t="s">
        <v>86</v>
      </c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45" t="s">
        <v>86</v>
      </c>
      <c r="BW51" s="168"/>
      <c r="BX51" s="168"/>
      <c r="BY51" s="168"/>
      <c r="BZ51" s="168"/>
      <c r="CA51" s="169"/>
      <c r="CB51" s="146"/>
      <c r="CC51" s="146"/>
    </row>
    <row r="52" spans="1:81" ht="12.75">
      <c r="A52" s="144"/>
      <c r="B52" s="170" t="s">
        <v>163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 t="s">
        <v>163</v>
      </c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70" t="s">
        <v>163</v>
      </c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70" t="s">
        <v>163</v>
      </c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70" t="s">
        <v>163</v>
      </c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70" t="s">
        <v>163</v>
      </c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70" t="s">
        <v>163</v>
      </c>
      <c r="BW52" s="146"/>
      <c r="BX52" s="146"/>
      <c r="BY52" s="146"/>
      <c r="BZ52" s="146"/>
      <c r="CA52" s="146"/>
      <c r="CB52" s="146"/>
      <c r="CC52" s="146"/>
    </row>
    <row r="53" spans="1:81" ht="12" customHeight="1">
      <c r="A53" s="144"/>
      <c r="B53" s="146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</row>
    <row r="54" spans="1:81" ht="13.5" thickBot="1">
      <c r="A54" s="171"/>
      <c r="B54" s="172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4"/>
      <c r="AN54" s="174"/>
      <c r="AO54" s="174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6"/>
      <c r="BS54" s="176"/>
      <c r="BT54" s="176"/>
      <c r="BU54" s="176"/>
      <c r="BV54" s="176"/>
      <c r="BW54" s="176"/>
      <c r="BX54" s="176"/>
      <c r="BY54" s="176"/>
      <c r="BZ54" s="177"/>
      <c r="CA54" s="153"/>
      <c r="CB54" s="153"/>
      <c r="CC54" s="153"/>
    </row>
  </sheetData>
  <sheetProtection/>
  <mergeCells count="35">
    <mergeCell ref="BJ4:BU4"/>
    <mergeCell ref="BV4:CC4"/>
    <mergeCell ref="N2:Y2"/>
    <mergeCell ref="Z2:AK2"/>
    <mergeCell ref="AL2:AW2"/>
    <mergeCell ref="AX2:BI2"/>
    <mergeCell ref="BJ2:BU2"/>
    <mergeCell ref="BV2:CC2"/>
    <mergeCell ref="B2:M2"/>
    <mergeCell ref="B4:M4"/>
    <mergeCell ref="N4:Y4"/>
    <mergeCell ref="Z4:AK4"/>
    <mergeCell ref="AL4:AW4"/>
    <mergeCell ref="AX4:BI4"/>
    <mergeCell ref="AP7:AQ7"/>
    <mergeCell ref="AT7:AU7"/>
    <mergeCell ref="AX7:AY7"/>
    <mergeCell ref="N7:O7"/>
    <mergeCell ref="R7:S7"/>
    <mergeCell ref="BF7:BG7"/>
    <mergeCell ref="BJ7:BK7"/>
    <mergeCell ref="BN7:BO7"/>
    <mergeCell ref="Z7:AA7"/>
    <mergeCell ref="A7:A8"/>
    <mergeCell ref="BB7:BC7"/>
    <mergeCell ref="AL7:AM7"/>
    <mergeCell ref="V7:W7"/>
    <mergeCell ref="BZ7:CA7"/>
    <mergeCell ref="F7:G7"/>
    <mergeCell ref="J7:K7"/>
    <mergeCell ref="BR7:BS7"/>
    <mergeCell ref="BV7:BW7"/>
    <mergeCell ref="AH7:AI7"/>
    <mergeCell ref="AD7:AE7"/>
    <mergeCell ref="B7:C7"/>
  </mergeCells>
  <printOptions/>
  <pageMargins left="0.7" right="0.7" top="0.75" bottom="0.75" header="0.3" footer="0.3"/>
  <pageSetup horizontalDpi="600" verticalDpi="600" orientation="portrait" scale="65" r:id="rId1"/>
  <colBreaks count="6" manualBreakCount="6">
    <brk id="13" max="65535" man="1"/>
    <brk id="25" max="65535" man="1"/>
    <brk id="37" max="65535" man="1"/>
    <brk id="49" max="65535" man="1"/>
    <brk id="61" max="65535" man="1"/>
    <brk id="73" max="65535" man="1"/>
  </colBreaks>
  <ignoredErrors>
    <ignoredError sqref="B11:C11 D11:C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anu</cp:lastModifiedBy>
  <cp:lastPrinted>2013-12-26T08:17:40Z</cp:lastPrinted>
  <dcterms:created xsi:type="dcterms:W3CDTF">2011-01-17T06:16:52Z</dcterms:created>
  <dcterms:modified xsi:type="dcterms:W3CDTF">2013-12-26T08:19:49Z</dcterms:modified>
  <cp:category/>
  <cp:version/>
  <cp:contentType/>
  <cp:contentStatus/>
</cp:coreProperties>
</file>